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mc:AlternateContent xmlns:mc="http://schemas.openxmlformats.org/markup-compatibility/2006">
    <mc:Choice Requires="x15">
      <x15ac:absPath xmlns:x15ac="http://schemas.microsoft.com/office/spreadsheetml/2010/11/ac" url="Z:\Webseite, Email und Flyer\Intranet-Formulare\"/>
    </mc:Choice>
  </mc:AlternateContent>
  <xr:revisionPtr revIDLastSave="0" documentId="13_ncr:1_{64E06EAC-4859-495E-99D3-EE884026145F}" xr6:coauthVersionLast="45" xr6:coauthVersionMax="45" xr10:uidLastSave="{00000000-0000-0000-0000-000000000000}"/>
  <bookViews>
    <workbookView xWindow="0" yWindow="615" windowWidth="28800" windowHeight="15585" xr2:uid="{00000000-000D-0000-FFFF-FFFF00000000}"/>
  </bookViews>
  <sheets>
    <sheet name="Formular" sheetId="4" r:id="rId1"/>
    <sheet name="Anlage" sheetId="8" r:id="rId2"/>
    <sheet name="Erläuterungen" sheetId="7" r:id="rId3"/>
    <sheet name="Pauschalen" sheetId="5" r:id="rId4"/>
  </sheets>
  <definedNames>
    <definedName name="_xlnm.Print_Area" localSheetId="2">Erläuterungen!$A$1:$B$9</definedName>
    <definedName name="_xlnm.Print_Area" localSheetId="0">Formular!$A$1:$I$88</definedName>
    <definedName name="_xlnm.Print_Titles" localSheetId="2">Erläuterungen!$1:$2</definedName>
    <definedName name="_xlnm.Print_Titles" localSheetId="0">Formular!$1:$1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4" l="1"/>
  <c r="H49" i="4"/>
  <c r="H47" i="4"/>
  <c r="H41" i="4"/>
  <c r="H39" i="4"/>
  <c r="H61" i="4" l="1"/>
  <c r="H65" i="4" s="1"/>
  <c r="I77" i="8"/>
  <c r="I30" i="8"/>
</calcChain>
</file>

<file path=xl/sharedStrings.xml><?xml version="1.0" encoding="utf-8"?>
<sst xmlns="http://schemas.openxmlformats.org/spreadsheetml/2006/main" count="444" uniqueCount="312">
  <si>
    <t>Kreditinstitut:</t>
  </si>
  <si>
    <t>EUR</t>
  </si>
  <si>
    <t>Abrechnung der Reisekosten:</t>
  </si>
  <si>
    <t>PLZ Wohnort:</t>
  </si>
  <si>
    <t>Reiseziel:</t>
  </si>
  <si>
    <t>Reiseanlass:</t>
  </si>
  <si>
    <t>Erklärung:</t>
  </si>
  <si>
    <t>Datum</t>
  </si>
  <si>
    <t>Abfahrt (Datum, Zeit):</t>
  </si>
  <si>
    <t>Rückkehr (Datum, Zeit):</t>
  </si>
  <si>
    <t>Projekt-Nr.:</t>
  </si>
  <si>
    <t>Straße:</t>
  </si>
  <si>
    <t>Nachname, Vorname:</t>
  </si>
  <si>
    <t>Mitfahrer:</t>
  </si>
  <si>
    <t>Km-Pauschale:</t>
  </si>
  <si>
    <t>1. Fahrtkosten</t>
  </si>
  <si>
    <t xml:space="preserve"> 1.2. Bahnfahrt/öffentliche Verkehrsmittel (Originalbelege)</t>
  </si>
  <si>
    <t xml:space="preserve"> 1.3. Flug (Originalbelege)</t>
  </si>
  <si>
    <t>2. Verpflegungsmehraufwand (2)</t>
  </si>
  <si>
    <t xml:space="preserve"> 2.1. Inland</t>
  </si>
  <si>
    <t xml:space="preserve"> 2.2. Ausland</t>
  </si>
  <si>
    <t>Reiseland:</t>
  </si>
  <si>
    <t xml:space="preserve"> 3.1. Inland (Originalbelege)</t>
  </si>
  <si>
    <t xml:space="preserve"> 3.2. Ausland (Originalbelege; ggf. Übernachtungspauschale lt. Anhang)</t>
  </si>
  <si>
    <t>5. Zwischensumme</t>
  </si>
  <si>
    <t>6. ggf. abzüglich Vorschüsse (bitte Belegnummer angeben)</t>
  </si>
  <si>
    <t>Der Rechnungssteller versichert, dass alle Angaben korrekt und alle Belege beigefügt sind. Ihm ist bekannt, dass er für alle Folgen von falschen oder unvollständigen Angaben haftet und für eventuelle Mehrkosten selbst aufkommt.</t>
  </si>
  <si>
    <t>Unterschrift Rechnungssteller</t>
  </si>
  <si>
    <t>Bitte beachten Sie:</t>
  </si>
  <si>
    <t>Afghanistan</t>
  </si>
  <si>
    <t>Ägypten</t>
  </si>
  <si>
    <t>Äthiopien</t>
  </si>
  <si>
    <t>Albanien</t>
  </si>
  <si>
    <t>Algerien</t>
  </si>
  <si>
    <t>Andorra</t>
  </si>
  <si>
    <t>Angola</t>
  </si>
  <si>
    <t>Antigua und Barbuda</t>
  </si>
  <si>
    <t>Argentinien</t>
  </si>
  <si>
    <t>Armenien</t>
  </si>
  <si>
    <t>Aserbaidschan</t>
  </si>
  <si>
    <t>Bahrain</t>
  </si>
  <si>
    <t>Bangladesch</t>
  </si>
  <si>
    <t>Barbados</t>
  </si>
  <si>
    <t>Belgien</t>
  </si>
  <si>
    <t>Benin</t>
  </si>
  <si>
    <t>Bolivien</t>
  </si>
  <si>
    <t>Botsuana</t>
  </si>
  <si>
    <t>Bulgarien</t>
  </si>
  <si>
    <t>Burkina Faso</t>
  </si>
  <si>
    <t>Burundi</t>
  </si>
  <si>
    <t>Chile</t>
  </si>
  <si>
    <t>Costa Rica</t>
  </si>
  <si>
    <t>Dänemark</t>
  </si>
  <si>
    <t>Dominica</t>
  </si>
  <si>
    <t>Dschibuti</t>
  </si>
  <si>
    <t>Ecuador</t>
  </si>
  <si>
    <t>El Salvador</t>
  </si>
  <si>
    <t>Eritrea</t>
  </si>
  <si>
    <t>Estland</t>
  </si>
  <si>
    <t>Fidschi</t>
  </si>
  <si>
    <t>Finnland</t>
  </si>
  <si>
    <t>Gabun</t>
  </si>
  <si>
    <t>Gambia</t>
  </si>
  <si>
    <t>Georgien</t>
  </si>
  <si>
    <t>Ghana</t>
  </si>
  <si>
    <t>Grenada</t>
  </si>
  <si>
    <t>Guatemala</t>
  </si>
  <si>
    <t>Guinea</t>
  </si>
  <si>
    <t>Guinea-Bissau</t>
  </si>
  <si>
    <t>Haiti</t>
  </si>
  <si>
    <t>Honduras</t>
  </si>
  <si>
    <t>Indonesien</t>
  </si>
  <si>
    <t>Irland</t>
  </si>
  <si>
    <t>Island</t>
  </si>
  <si>
    <t>Israel</t>
  </si>
  <si>
    <t>Jamaika</t>
  </si>
  <si>
    <t>Jemen</t>
  </si>
  <si>
    <t>Jordanien</t>
  </si>
  <si>
    <t>Kambodscha</t>
  </si>
  <si>
    <t>Kap Verde</t>
  </si>
  <si>
    <t>Kasachstan</t>
  </si>
  <si>
    <t>Katar</t>
  </si>
  <si>
    <t>Kenia</t>
  </si>
  <si>
    <t>Kirgisistan</t>
  </si>
  <si>
    <t>Kolumbien</t>
  </si>
  <si>
    <t>Kroatien</t>
  </si>
  <si>
    <t>Kuba</t>
  </si>
  <si>
    <t>Kuwait</t>
  </si>
  <si>
    <t>Laos</t>
  </si>
  <si>
    <t>Lesotho</t>
  </si>
  <si>
    <t>Lettland</t>
  </si>
  <si>
    <t>Libanon</t>
  </si>
  <si>
    <t>Libyen</t>
  </si>
  <si>
    <t>Liechtenstein</t>
  </si>
  <si>
    <t>Litauen</t>
  </si>
  <si>
    <t>Luxemburg</t>
  </si>
  <si>
    <t>Madagaskar</t>
  </si>
  <si>
    <t>Malawi</t>
  </si>
  <si>
    <t>Malaysia</t>
  </si>
  <si>
    <t>Malediven</t>
  </si>
  <si>
    <t>Mali</t>
  </si>
  <si>
    <t>Malta</t>
  </si>
  <si>
    <t>Marokko</t>
  </si>
  <si>
    <t>Mauretanien</t>
  </si>
  <si>
    <t>Mauritius</t>
  </si>
  <si>
    <t>Mazedonien</t>
  </si>
  <si>
    <t>Mexiko</t>
  </si>
  <si>
    <t>Monaco</t>
  </si>
  <si>
    <t>Mongolei</t>
  </si>
  <si>
    <t>Montenegro</t>
  </si>
  <si>
    <t>Mosambik</t>
  </si>
  <si>
    <t>Namibia</t>
  </si>
  <si>
    <t>Nepal</t>
  </si>
  <si>
    <t>Neuseeland</t>
  </si>
  <si>
    <t>Nicaragua</t>
  </si>
  <si>
    <t>Niederlande</t>
  </si>
  <si>
    <t>Niger</t>
  </si>
  <si>
    <t>Nigeria</t>
  </si>
  <si>
    <t>Norwegen</t>
  </si>
  <si>
    <t>Oman</t>
  </si>
  <si>
    <t>Panama</t>
  </si>
  <si>
    <t>Papua-Neuguinea</t>
  </si>
  <si>
    <t>Paraguay</t>
  </si>
  <si>
    <t>Peru</t>
  </si>
  <si>
    <t>Philippinen</t>
  </si>
  <si>
    <t>Ruanda</t>
  </si>
  <si>
    <t>Sambia</t>
  </si>
  <si>
    <t>Samoa</t>
  </si>
  <si>
    <t>San Marino</t>
  </si>
  <si>
    <t>Schweden</t>
  </si>
  <si>
    <t>Senegal</t>
  </si>
  <si>
    <t>Serbien</t>
  </si>
  <si>
    <t>Sierra Leone</t>
  </si>
  <si>
    <t>Simbabwe</t>
  </si>
  <si>
    <t>Singapur</t>
  </si>
  <si>
    <t>Slowakische Republik</t>
  </si>
  <si>
    <t>Slowenien</t>
  </si>
  <si>
    <t>St. Lucia</t>
  </si>
  <si>
    <t>Sudan</t>
  </si>
  <si>
    <t>Syrien</t>
  </si>
  <si>
    <t>Tadschikistan</t>
  </si>
  <si>
    <t>Taiwan</t>
  </si>
  <si>
    <t>Tansania</t>
  </si>
  <si>
    <t>Thailand</t>
  </si>
  <si>
    <t>Togo</t>
  </si>
  <si>
    <t>Tonga</t>
  </si>
  <si>
    <t>Tschad</t>
  </si>
  <si>
    <t>Tschechische Republik</t>
  </si>
  <si>
    <t>Tunesien</t>
  </si>
  <si>
    <t>Turkmenistan</t>
  </si>
  <si>
    <t>Uganda</t>
  </si>
  <si>
    <t>Ukraine</t>
  </si>
  <si>
    <t>Ungarn</t>
  </si>
  <si>
    <t>Uruguay</t>
  </si>
  <si>
    <t>Usbekistan</t>
  </si>
  <si>
    <t>Venezuela</t>
  </si>
  <si>
    <t>Vietnam</t>
  </si>
  <si>
    <t>Weißrussland</t>
  </si>
  <si>
    <t>Zypern</t>
  </si>
  <si>
    <t>Bei Auslandsreisen mit Fremdwährung geben Sie bitte das jeweilige Land und den entsprechenden Tagesumrechnungskurs
auf jedem einzelnen Beleg an, mit dem abgerechnet wurde.</t>
  </si>
  <si>
    <t>Rechnungsempfänger:</t>
  </si>
  <si>
    <t>Rechnungssteller:</t>
  </si>
  <si>
    <t>Erläuterungen zur Reisekosten- und Auslagenabrechnung</t>
  </si>
  <si>
    <t>(1)</t>
  </si>
  <si>
    <t>(2)</t>
  </si>
  <si>
    <t>(3)</t>
  </si>
  <si>
    <t>(4)</t>
  </si>
  <si>
    <t>z.B. Telefon, Parken, Taxi.</t>
  </si>
  <si>
    <r>
      <t xml:space="preserve"> 1.1. Anzahl km Privat-Pkw </t>
    </r>
    <r>
      <rPr>
        <b/>
        <sz val="8"/>
        <rFont val="Tahoma"/>
        <family val="2"/>
      </rPr>
      <t>(1)</t>
    </r>
    <r>
      <rPr>
        <sz val="8"/>
        <rFont val="Tahoma"/>
        <family val="2"/>
      </rPr>
      <t>:</t>
    </r>
  </si>
  <si>
    <t>Arbeitnehmer:</t>
  </si>
  <si>
    <t xml:space="preserve"> 1.4. Autokosten betriebl. KFZ (z.B. Schmier-oder Treibstoffe) (Originalbelege)</t>
  </si>
  <si>
    <t>3. Übernachtungskosten (3)</t>
  </si>
  <si>
    <t>4. Reisenebenkosten/andere Auslagen entsprechend Anlage (4) (Originalbelege)</t>
  </si>
  <si>
    <t>Beleg-Nr.:</t>
  </si>
  <si>
    <t xml:space="preserve">ja   </t>
  </si>
  <si>
    <t>HMT gGmbH, Paul Wittsack-Str. 10, 68163 Mannheim</t>
  </si>
  <si>
    <r>
      <t xml:space="preserve">Berufliche Fahrt: </t>
    </r>
    <r>
      <rPr>
        <sz val="8"/>
        <color rgb="FFC00000"/>
        <rFont val="Tahoma"/>
        <family val="2"/>
      </rPr>
      <t>(bei mehreren Fahrten bitte Anlage verwenden)</t>
    </r>
  </si>
  <si>
    <t>Genehmigung HMT:</t>
  </si>
  <si>
    <t>erfasst</t>
  </si>
  <si>
    <t>Handzeichen Sachbearbeiter</t>
  </si>
  <si>
    <t xml:space="preserve">Buchungsnr. </t>
  </si>
  <si>
    <t>Land</t>
  </si>
  <si>
    <t>Dominikanische Republik</t>
  </si>
  <si>
    <t>Kosovo</t>
  </si>
  <si>
    <t>Zentralafrikanische Republik</t>
  </si>
  <si>
    <t>von HMT auszufüllen</t>
  </si>
  <si>
    <t>Unterschrift Geschäftsführer HMT</t>
  </si>
  <si>
    <t>Anlage zur Reisekosten- und Auslagenabrechnung</t>
  </si>
  <si>
    <t>Einzellaufstellung Reisekosten (z.B. Kilometergeld, Pauschalen)</t>
  </si>
  <si>
    <t>Reisedatum (von-bis)</t>
  </si>
  <si>
    <t>Ort/Land</t>
  </si>
  <si>
    <t>Anlass/Projekt/Art (ggf. Benennung der einzelnen Pauschale)</t>
  </si>
  <si>
    <t>Gesamtsumme (EUR)</t>
  </si>
  <si>
    <t>Reisenebenkosten/ Auslagen (z.B. Taxi, Parken, Port etc.)</t>
  </si>
  <si>
    <t>(Originalbelege)</t>
  </si>
  <si>
    <t>Anlass/Projekt/Art</t>
  </si>
  <si>
    <t>IBAN:</t>
  </si>
  <si>
    <t>BIC:</t>
  </si>
  <si>
    <t>Mind. 24 Stunden, Betrag in Euro</t>
  </si>
  <si>
    <t>Ab 8 bis 24 Stunden, Betrag in Euro</t>
  </si>
  <si>
    <t>Pauschale für eine Übernachtung in Euro</t>
  </si>
  <si>
    <t>Äquatorialguinea</t>
  </si>
  <si>
    <t>Australien (Canberra)</t>
  </si>
  <si>
    <t>Australien (Sydney)</t>
  </si>
  <si>
    <t>Australien (Rest)</t>
  </si>
  <si>
    <t>Abwesenheit 8-24 Stunden, Betrag in Euro</t>
  </si>
  <si>
    <t>Bosnien + Herzegowina</t>
  </si>
  <si>
    <t>Brasilien (Brasilia)</t>
  </si>
  <si>
    <t>Brasilien (Rio de Janeiro)</t>
  </si>
  <si>
    <t>Brasilien (Sao Paulo)</t>
  </si>
  <si>
    <t>Brasilien (Rest)</t>
  </si>
  <si>
    <t>Brunei</t>
  </si>
  <si>
    <t>China (Chengdu)</t>
  </si>
  <si>
    <t>China (Hongkong)</t>
  </si>
  <si>
    <t>China (Peking)</t>
  </si>
  <si>
    <t>China (Shanghai)</t>
  </si>
  <si>
    <t>China (Rest)</t>
  </si>
  <si>
    <t>Côte d’Ivoire</t>
  </si>
  <si>
    <t>Frankreich (Lyon)</t>
  </si>
  <si>
    <t>Frankreich (Marseille)</t>
  </si>
  <si>
    <t>Frankreich (Paris)</t>
  </si>
  <si>
    <t>Frankreich (Departements 92-94: Hauts-de-Seine, Seine-Saint-Denis, Val-de-Marne)</t>
  </si>
  <si>
    <t>Frankreich (Straßburg)</t>
  </si>
  <si>
    <t>Frankreich (Rest)</t>
  </si>
  <si>
    <t>Griechenland (Athen)</t>
  </si>
  <si>
    <t>Griechenland (Rest)</t>
  </si>
  <si>
    <t>Großbritannien (London)</t>
  </si>
  <si>
    <t>Großbritannien + Nordirland (Rest)</t>
  </si>
  <si>
    <t>Guyana</t>
  </si>
  <si>
    <t>Indien (Chennai)</t>
  </si>
  <si>
    <t>Indien (Kalkutta)</t>
  </si>
  <si>
    <t>Indien (Mumbai)</t>
  </si>
  <si>
    <t>Indien (Neu Delhi)</t>
  </si>
  <si>
    <t>Indien (Rest)</t>
  </si>
  <si>
    <t>Iran</t>
  </si>
  <si>
    <t>Italien (Mailand)</t>
  </si>
  <si>
    <t>Italien (Rom)</t>
  </si>
  <si>
    <t>Italien (Rest)</t>
  </si>
  <si>
    <t>Japan (Tokio)</t>
  </si>
  <si>
    <t>Japan (Rest)</t>
  </si>
  <si>
    <t>Kamerun</t>
  </si>
  <si>
    <t>Kanada (Ottawa)</t>
  </si>
  <si>
    <t>Kanada (Toronto)</t>
  </si>
  <si>
    <t>Kanada (Vancouver)</t>
  </si>
  <si>
    <t>Kanada (Rest)</t>
  </si>
  <si>
    <t>Kongo (Republik)</t>
  </si>
  <si>
    <t>Kongo (Demokratische Republik)</t>
  </si>
  <si>
    <t>Korea (Demokratische Volksrepublik)</t>
  </si>
  <si>
    <t>Korea (Republik)</t>
  </si>
  <si>
    <t>Marshall Inseln</t>
  </si>
  <si>
    <t>Mikronesien</t>
  </si>
  <si>
    <t>Moldau (Republik)</t>
  </si>
  <si>
    <t>Myanmar</t>
  </si>
  <si>
    <t>Österreich</t>
  </si>
  <si>
    <t>Pakistan (Islamabad)</t>
  </si>
  <si>
    <t>Pakistan (Rest)</t>
  </si>
  <si>
    <t>Palau</t>
  </si>
  <si>
    <t>Polen (Breslau)</t>
  </si>
  <si>
    <t>Polen (Danzig)</t>
  </si>
  <si>
    <t>Polen (Krakau)</t>
  </si>
  <si>
    <t>Polen (Warschau)</t>
  </si>
  <si>
    <t>Polen (Rest)</t>
  </si>
  <si>
    <t>Rumänien (Bukarest)</t>
  </si>
  <si>
    <t>Rumänien (Rest)</t>
  </si>
  <si>
    <t>Russische Föderation (Moskau, außgenommen Gästewohnungen Deutsche Botschaft)</t>
  </si>
  <si>
    <t>Russische Föderation (St. Petersburg)</t>
  </si>
  <si>
    <t>Russische Föderation (Rest)</t>
  </si>
  <si>
    <t>São Tomé (Príncipe)</t>
  </si>
  <si>
    <t>Saudi-Arabien (Djidda)</t>
  </si>
  <si>
    <t>Saudi-Arabien (Riad)</t>
  </si>
  <si>
    <t>Saudi-Arabien (Rest)</t>
  </si>
  <si>
    <t>Schweiz (Genf)</t>
  </si>
  <si>
    <t>Schweiz (Rest)</t>
  </si>
  <si>
    <t>Spanien (Barcelona)</t>
  </si>
  <si>
    <t>Spanien (Kanarische Inseln)</t>
  </si>
  <si>
    <t>Spanien (Madrid)</t>
  </si>
  <si>
    <t>Spanien (Palma de Mallorca)</t>
  </si>
  <si>
    <t>Spanien (Rest)</t>
  </si>
  <si>
    <t>Sri Lanka</t>
  </si>
  <si>
    <t>St. Kitts + Nevis</t>
  </si>
  <si>
    <t>St. Vincent + Grenadinen</t>
  </si>
  <si>
    <t>Südafrika (Kapstadt)</t>
  </si>
  <si>
    <t>Südafrika (Rest)</t>
  </si>
  <si>
    <t>Südsudan</t>
  </si>
  <si>
    <t>Suriname</t>
  </si>
  <si>
    <t>Trinidad + Tobago</t>
  </si>
  <si>
    <t>Türkei (Istanbul)</t>
  </si>
  <si>
    <t>Türkei (Izmir)</t>
  </si>
  <si>
    <t>Türkei (Rest)</t>
  </si>
  <si>
    <t>USA (Atlanta)</t>
  </si>
  <si>
    <t>USA (Boston)</t>
  </si>
  <si>
    <t>USA (Chicago)</t>
  </si>
  <si>
    <t>USA (Houston)</t>
  </si>
  <si>
    <t>USA (Los Angeles)</t>
  </si>
  <si>
    <t>USA (Miami)</t>
  </si>
  <si>
    <t>USA (New York City)</t>
  </si>
  <si>
    <t>USA (San Francisco)</t>
  </si>
  <si>
    <t>USA (Washington D.C.)</t>
  </si>
  <si>
    <t>USA (Rest)</t>
  </si>
  <si>
    <t>Vatikanstaat</t>
  </si>
  <si>
    <t>Vereinigte Arabische Emirate</t>
  </si>
  <si>
    <t>Fahrtkosten berechnen sich nach den tatsächlich gefahrenen Kilometern, d.h. Hin- und Rückweg. Bei Nutzung eines privaten Pkw können 0,30 EUR je gefahrenen Kilometer angesetzt werden, für mitfahrende Personen kann seit 2014 keine zusätzliche Pauschale mehr abgerechnet werden.</t>
  </si>
  <si>
    <t>Verpflegungsmehraufwand kann nur pauschaliert geltend gemacht werden, im Inland in Höhe von:
mind. 8 Stunden und weniger als 24 Stunden: EUR 12,00;
bei einer Übernachtungsfahrt mit einer Abwesenheit von mind. 8 Stunden und weniger als 24 Stunden: EUR 12,00;
volle Reisetage (24 Stunden) mit Nachweis der Übernachtung: EUR 24,00.
Auslandspauschalen entnehmen Sie bitte dem Anhang "Pauschalen".</t>
  </si>
  <si>
    <t>Für jede Mahlzeit, die über die Hotelrechnung abgerechnet wurde, ist die Verpflegungspauschale wie folgt zu kürzen:
Frühstück: 4,80 Eur
Mittag: 9,60 Eur
Abendessen: 9,60 Eur</t>
  </si>
  <si>
    <t xml:space="preserve"> x  8-24 Std. zu</t>
  </si>
  <si>
    <t xml:space="preserve"> x &gt; 24 Std. zu</t>
  </si>
  <si>
    <t>Rechnungsnummer:</t>
  </si>
  <si>
    <t>Gesamtbetrag Brutto</t>
  </si>
  <si>
    <t>Umsatzsteuerpflichtig:</t>
  </si>
  <si>
    <t>ja / nein</t>
  </si>
  <si>
    <t xml:space="preserve">Portugal </t>
  </si>
  <si>
    <t xml:space="preserve">RK-                    /2020         (wird von HMT ausgefüllt)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</si>
</sst>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_ ;[Red]\-#,##0.00\ "/>
  </numFmts>
  <fonts count="16">
    <font>
      <sz val="10"/>
      <name val="Tahoma"/>
    </font>
    <font>
      <sz val="8"/>
      <name val="Tahoma"/>
      <family val="2"/>
    </font>
    <font>
      <b/>
      <sz val="10"/>
      <name val="Tahoma"/>
      <family val="2"/>
    </font>
    <font>
      <b/>
      <sz val="8"/>
      <name val="Tahoma"/>
      <family val="2"/>
    </font>
    <font>
      <sz val="10"/>
      <name val="Tahoma"/>
      <family val="2"/>
    </font>
    <font>
      <b/>
      <sz val="10"/>
      <color indexed="8"/>
      <name val="Tahoma"/>
      <family val="2"/>
    </font>
    <font>
      <b/>
      <sz val="11"/>
      <color rgb="FFC00000"/>
      <name val="Tahoma"/>
      <family val="2"/>
    </font>
    <font>
      <b/>
      <sz val="8"/>
      <color rgb="FFC00000"/>
      <name val="Tahoma"/>
      <family val="2"/>
    </font>
    <font>
      <sz val="8"/>
      <color rgb="FFC00000"/>
      <name val="Tahoma"/>
      <family val="2"/>
    </font>
    <font>
      <sz val="10"/>
      <color rgb="FFC00000"/>
      <name val="Tahoma"/>
      <family val="2"/>
    </font>
    <font>
      <u/>
      <sz val="8"/>
      <name val="Tahoma"/>
      <family val="2"/>
    </font>
    <font>
      <sz val="11"/>
      <color rgb="FF333333"/>
      <name val="Inherit"/>
    </font>
    <font>
      <b/>
      <sz val="11"/>
      <color rgb="FF333333"/>
      <name val="Inherit"/>
    </font>
    <font>
      <sz val="10"/>
      <name val="Tahoma"/>
    </font>
    <font>
      <sz val="8"/>
      <color theme="1" tint="0.499984740745262"/>
      <name val="Tahoma"/>
      <family val="2"/>
    </font>
    <font>
      <sz val="10"/>
      <color theme="1" tint="0.499984740745262"/>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BD615F"/>
        <bgColor indexed="64"/>
      </patternFill>
    </fill>
    <fill>
      <patternFill patternType="solid">
        <fgColor rgb="FFFFFFFF"/>
        <bgColor indexed="64"/>
      </patternFill>
    </fill>
    <fill>
      <patternFill patternType="solid">
        <fgColor rgb="FFF9F9F9"/>
        <bgColor indexed="64"/>
      </patternFill>
    </fill>
  </fills>
  <borders count="24">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rgb="FFDDDDDD"/>
      </left>
      <right/>
      <top style="medium">
        <color rgb="FFDDDDDD"/>
      </top>
      <bottom/>
      <diagonal/>
    </border>
    <border>
      <left/>
      <right/>
      <top style="medium">
        <color rgb="FFDDDDDD"/>
      </top>
      <bottom/>
      <diagonal/>
    </border>
    <border>
      <left/>
      <right style="medium">
        <color rgb="FFDDDDDD"/>
      </right>
      <top style="medium">
        <color rgb="FFDDDDDD"/>
      </top>
      <bottom/>
      <diagonal/>
    </border>
    <border>
      <left style="medium">
        <color rgb="FFDDDDDD"/>
      </left>
      <right/>
      <top/>
      <bottom/>
      <diagonal/>
    </border>
    <border>
      <left/>
      <right style="medium">
        <color rgb="FFDDDDDD"/>
      </right>
      <top/>
      <bottom/>
      <diagonal/>
    </border>
    <border>
      <left style="medium">
        <color rgb="FFDDDDDD"/>
      </left>
      <right/>
      <top/>
      <bottom style="medium">
        <color rgb="FFDDDDDD"/>
      </bottom>
      <diagonal/>
    </border>
    <border>
      <left/>
      <right/>
      <top/>
      <bottom style="medium">
        <color rgb="FFDDDDDD"/>
      </bottom>
      <diagonal/>
    </border>
    <border>
      <left/>
      <right style="medium">
        <color rgb="FFDDDDDD"/>
      </right>
      <top/>
      <bottom style="medium">
        <color rgb="FFDDDDDD"/>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3" fillId="0" borderId="0" applyFont="0" applyFill="0" applyBorder="0" applyAlignment="0" applyProtection="0"/>
  </cellStyleXfs>
  <cellXfs count="115">
    <xf numFmtId="0" fontId="0" fillId="0" borderId="0" xfId="0"/>
    <xf numFmtId="0" fontId="1" fillId="0" borderId="0" xfId="0" applyFont="1" applyBorder="1"/>
    <xf numFmtId="0" fontId="1" fillId="0" borderId="0" xfId="0" applyFont="1"/>
    <xf numFmtId="0" fontId="1" fillId="0" borderId="0" xfId="0" applyFont="1" applyFill="1" applyBorder="1"/>
    <xf numFmtId="0" fontId="3" fillId="0" borderId="0" xfId="0" applyFont="1" applyBorder="1"/>
    <xf numFmtId="0" fontId="4" fillId="0" borderId="0" xfId="0" applyFont="1"/>
    <xf numFmtId="0" fontId="2" fillId="0" borderId="0" xfId="0" applyFont="1" applyAlignment="1">
      <alignment horizontal="center"/>
    </xf>
    <xf numFmtId="4" fontId="4" fillId="0" borderId="0" xfId="0" applyNumberFormat="1" applyFont="1"/>
    <xf numFmtId="4" fontId="2" fillId="0" borderId="0" xfId="0" applyNumberFormat="1" applyFont="1" applyBorder="1"/>
    <xf numFmtId="0" fontId="0" fillId="0" borderId="0" xfId="0" applyBorder="1"/>
    <xf numFmtId="0" fontId="0" fillId="0" borderId="0" xfId="0" applyBorder="1" applyAlignment="1"/>
    <xf numFmtId="0" fontId="4" fillId="0" borderId="0" xfId="0" applyFont="1" applyBorder="1"/>
    <xf numFmtId="4" fontId="1" fillId="0" borderId="0" xfId="0" applyNumberFormat="1" applyFont="1"/>
    <xf numFmtId="4" fontId="1" fillId="0" borderId="1" xfId="0" applyNumberFormat="1" applyFont="1" applyBorder="1"/>
    <xf numFmtId="4" fontId="1" fillId="0" borderId="0" xfId="0" applyNumberFormat="1" applyFont="1" applyBorder="1"/>
    <xf numFmtId="3" fontId="1" fillId="0" borderId="1" xfId="0" applyNumberFormat="1" applyFont="1" applyBorder="1"/>
    <xf numFmtId="0" fontId="1" fillId="0" borderId="0" xfId="0" applyFont="1" applyFill="1" applyBorder="1" applyAlignment="1">
      <alignment horizontal="left"/>
    </xf>
    <xf numFmtId="0" fontId="0" fillId="0" borderId="0" xfId="0" applyBorder="1" applyAlignment="1">
      <alignment horizontal="left"/>
    </xf>
    <xf numFmtId="0" fontId="1" fillId="0" borderId="0" xfId="0" applyFont="1" applyBorder="1" applyAlignment="1">
      <alignment horizontal="left"/>
    </xf>
    <xf numFmtId="0" fontId="4" fillId="0" borderId="0" xfId="0" applyFont="1" applyBorder="1" applyAlignment="1">
      <alignment horizontal="left"/>
    </xf>
    <xf numFmtId="0" fontId="1" fillId="0" borderId="0" xfId="0" applyFont="1" applyFill="1" applyBorder="1" applyAlignment="1">
      <alignment vertical="top"/>
    </xf>
    <xf numFmtId="0" fontId="1" fillId="0" borderId="0" xfId="0" applyFont="1" applyAlignment="1">
      <alignment vertical="top"/>
    </xf>
    <xf numFmtId="0" fontId="5" fillId="0" borderId="0" xfId="0" applyFont="1"/>
    <xf numFmtId="0" fontId="1" fillId="0" borderId="0" xfId="0" applyFont="1" applyBorder="1" applyAlignment="1"/>
    <xf numFmtId="49" fontId="0" fillId="0" borderId="0" xfId="0" applyNumberFormat="1"/>
    <xf numFmtId="0" fontId="3" fillId="0" borderId="0" xfId="0" applyFont="1" applyAlignment="1">
      <alignment horizontal="right"/>
    </xf>
    <xf numFmtId="49" fontId="1" fillId="0" borderId="0" xfId="0" applyNumberFormat="1" applyFont="1"/>
    <xf numFmtId="49" fontId="1" fillId="0" borderId="0" xfId="0" quotePrefix="1" applyNumberFormat="1" applyFont="1" applyAlignment="1">
      <alignment vertical="top"/>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top"/>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 fillId="0" borderId="0" xfId="0" applyFont="1" applyAlignment="1"/>
    <xf numFmtId="0" fontId="0" fillId="0" borderId="0" xfId="0" applyBorder="1" applyAlignment="1"/>
    <xf numFmtId="0" fontId="0" fillId="0" borderId="0" xfId="0" applyBorder="1" applyAlignment="1"/>
    <xf numFmtId="0" fontId="7" fillId="0" borderId="0" xfId="0" applyFont="1" applyAlignment="1">
      <alignment vertical="top"/>
    </xf>
    <xf numFmtId="0" fontId="7" fillId="0" borderId="0" xfId="0" applyFont="1" applyFill="1" applyBorder="1"/>
    <xf numFmtId="0" fontId="7" fillId="0" borderId="0" xfId="0" applyFont="1" applyBorder="1"/>
    <xf numFmtId="0" fontId="6" fillId="0" borderId="0" xfId="0" applyFont="1" applyAlignment="1"/>
    <xf numFmtId="0" fontId="0" fillId="0" borderId="0" xfId="0"/>
    <xf numFmtId="0" fontId="1" fillId="0" borderId="0" xfId="0" applyFont="1" applyBorder="1"/>
    <xf numFmtId="0" fontId="1" fillId="0" borderId="0" xfId="0" applyFont="1"/>
    <xf numFmtId="0" fontId="3" fillId="0" borderId="0" xfId="0" applyFont="1" applyBorder="1"/>
    <xf numFmtId="0" fontId="4" fillId="0" borderId="0" xfId="0" applyFont="1"/>
    <xf numFmtId="0" fontId="3" fillId="0" borderId="0" xfId="0" applyFont="1"/>
    <xf numFmtId="0" fontId="10" fillId="0" borderId="0" xfId="0" applyFont="1" applyAlignment="1">
      <alignment horizontal="left"/>
    </xf>
    <xf numFmtId="0" fontId="1" fillId="0" borderId="11" xfId="0" applyFont="1" applyBorder="1"/>
    <xf numFmtId="164" fontId="1" fillId="0" borderId="11" xfId="0" applyNumberFormat="1" applyFont="1" applyBorder="1"/>
    <xf numFmtId="164" fontId="10" fillId="0" borderId="0" xfId="0" applyNumberFormat="1" applyFont="1" applyBorder="1" applyAlignment="1">
      <alignment horizontal="left"/>
    </xf>
    <xf numFmtId="164" fontId="1" fillId="0" borderId="0" xfId="0" applyNumberFormat="1" applyFont="1"/>
    <xf numFmtId="0" fontId="1" fillId="0" borderId="12" xfId="0" applyFont="1" applyBorder="1"/>
    <xf numFmtId="0" fontId="11" fillId="5" borderId="18" xfId="0" applyFont="1" applyFill="1" applyBorder="1" applyAlignment="1">
      <alignment horizontal="left" vertical="top" wrapText="1" indent="1"/>
    </xf>
    <xf numFmtId="0" fontId="11" fillId="5" borderId="0" xfId="0" applyFont="1" applyFill="1" applyAlignment="1">
      <alignment horizontal="left" vertical="top" wrapText="1" indent="1"/>
    </xf>
    <xf numFmtId="0" fontId="11" fillId="5" borderId="19" xfId="0" applyFont="1" applyFill="1" applyBorder="1" applyAlignment="1">
      <alignment horizontal="left" vertical="top" wrapText="1" indent="1"/>
    </xf>
    <xf numFmtId="0" fontId="11" fillId="4" borderId="18" xfId="0" applyFont="1" applyFill="1" applyBorder="1" applyAlignment="1">
      <alignment horizontal="left" vertical="top" wrapText="1" indent="1"/>
    </xf>
    <xf numFmtId="0" fontId="11" fillId="4" borderId="0" xfId="0" applyFont="1" applyFill="1" applyAlignment="1">
      <alignment horizontal="left" vertical="top" wrapText="1" indent="1"/>
    </xf>
    <xf numFmtId="0" fontId="11" fillId="4" borderId="19" xfId="0" applyFont="1" applyFill="1" applyBorder="1" applyAlignment="1">
      <alignment horizontal="left" vertical="top" wrapText="1" indent="1"/>
    </xf>
    <xf numFmtId="0" fontId="11" fillId="5" borderId="20" xfId="0" applyFont="1" applyFill="1" applyBorder="1" applyAlignment="1">
      <alignment horizontal="left" vertical="top" wrapText="1" indent="1"/>
    </xf>
    <xf numFmtId="0" fontId="11" fillId="5" borderId="21" xfId="0" applyFont="1" applyFill="1" applyBorder="1" applyAlignment="1">
      <alignment horizontal="left" vertical="top" wrapText="1" indent="1"/>
    </xf>
    <xf numFmtId="0" fontId="11" fillId="5" borderId="22" xfId="0" applyFont="1" applyFill="1" applyBorder="1" applyAlignment="1">
      <alignment horizontal="left" vertical="top" wrapText="1" indent="1"/>
    </xf>
    <xf numFmtId="0" fontId="12" fillId="3" borderId="15" xfId="0" applyFont="1" applyFill="1" applyBorder="1" applyAlignment="1">
      <alignment horizontal="left" vertical="top" wrapText="1" indent="1"/>
    </xf>
    <xf numFmtId="0" fontId="12" fillId="3" borderId="16" xfId="0" applyFont="1" applyFill="1" applyBorder="1" applyAlignment="1">
      <alignment horizontal="left" vertical="top" wrapText="1" indent="1"/>
    </xf>
    <xf numFmtId="0" fontId="12" fillId="3" borderId="17" xfId="0" applyFont="1" applyFill="1" applyBorder="1" applyAlignment="1">
      <alignment horizontal="left" vertical="top" wrapText="1" indent="1"/>
    </xf>
    <xf numFmtId="0" fontId="12" fillId="3" borderId="18" xfId="0" applyFont="1" applyFill="1" applyBorder="1" applyAlignment="1">
      <alignment horizontal="left" vertical="top" wrapText="1" indent="1"/>
    </xf>
    <xf numFmtId="0" fontId="12" fillId="3" borderId="0" xfId="0" applyFont="1" applyFill="1" applyAlignment="1">
      <alignment horizontal="left" vertical="top" wrapText="1" indent="1"/>
    </xf>
    <xf numFmtId="0" fontId="12" fillId="3" borderId="19" xfId="0" applyFont="1" applyFill="1" applyBorder="1" applyAlignment="1">
      <alignment horizontal="left" vertical="top" wrapText="1" indent="1"/>
    </xf>
    <xf numFmtId="3" fontId="1" fillId="0" borderId="0" xfId="0" applyNumberFormat="1" applyFont="1" applyBorder="1"/>
    <xf numFmtId="0" fontId="7" fillId="0" borderId="0" xfId="0" applyFont="1"/>
    <xf numFmtId="3" fontId="1" fillId="0" borderId="23" xfId="0" applyNumberFormat="1" applyFont="1" applyBorder="1" applyAlignment="1">
      <alignment horizontal="left"/>
    </xf>
    <xf numFmtId="0" fontId="0" fillId="0" borderId="23" xfId="0" applyBorder="1" applyAlignment="1">
      <alignment horizontal="left"/>
    </xf>
    <xf numFmtId="0" fontId="4" fillId="0" borderId="23" xfId="0" applyFont="1" applyBorder="1" applyAlignment="1">
      <alignment horizontal="left"/>
    </xf>
    <xf numFmtId="0" fontId="1" fillId="0" borderId="23" xfId="0" applyFont="1" applyFill="1" applyBorder="1" applyAlignment="1">
      <alignment horizontal="left"/>
    </xf>
    <xf numFmtId="44" fontId="0" fillId="0" borderId="23" xfId="1" applyFont="1" applyBorder="1"/>
    <xf numFmtId="44" fontId="2" fillId="0" borderId="23" xfId="1" applyFont="1" applyBorder="1" applyAlignment="1">
      <alignment horizontal="center"/>
    </xf>
    <xf numFmtId="44" fontId="1" fillId="0" borderId="23" xfId="1" applyFont="1" applyBorder="1"/>
    <xf numFmtId="0" fontId="1" fillId="2" borderId="5" xfId="0" applyFont="1" applyFill="1" applyBorder="1" applyAlignment="1"/>
    <xf numFmtId="0" fontId="1" fillId="2" borderId="6" xfId="0" applyFont="1" applyFill="1" applyBorder="1" applyAlignment="1"/>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1" fillId="2" borderId="10" xfId="0" applyFont="1" applyFill="1" applyBorder="1" applyAlignment="1"/>
    <xf numFmtId="0" fontId="1" fillId="0" borderId="2" xfId="0" applyFont="1" applyBorder="1" applyAlignment="1"/>
    <xf numFmtId="0" fontId="1" fillId="0" borderId="4" xfId="0" applyFont="1" applyBorder="1" applyAlignment="1"/>
    <xf numFmtId="0" fontId="1" fillId="0" borderId="3" xfId="0" applyFont="1" applyBorder="1" applyAlignment="1"/>
    <xf numFmtId="0" fontId="1" fillId="0" borderId="2" xfId="0" applyFont="1" applyFill="1" applyBorder="1" applyAlignment="1">
      <alignment horizontal="left" vertical="top"/>
    </xf>
    <xf numFmtId="0" fontId="0" fillId="0" borderId="4" xfId="0" applyBorder="1" applyAlignment="1">
      <alignment horizontal="left" vertical="top"/>
    </xf>
    <xf numFmtId="0" fontId="0" fillId="0" borderId="4" xfId="0" applyBorder="1" applyAlignment="1">
      <alignment vertical="top"/>
    </xf>
    <xf numFmtId="0" fontId="0" fillId="0" borderId="3" xfId="0" applyBorder="1" applyAlignment="1">
      <alignment vertical="top"/>
    </xf>
    <xf numFmtId="0" fontId="14" fillId="0" borderId="2" xfId="0" applyFont="1" applyFill="1" applyBorder="1" applyAlignment="1">
      <alignment horizontal="left" vertical="top" wrapText="1"/>
    </xf>
    <xf numFmtId="0" fontId="15" fillId="0" borderId="4" xfId="0" applyFont="1" applyBorder="1" applyAlignment="1">
      <alignment horizontal="left" vertical="top"/>
    </xf>
    <xf numFmtId="0" fontId="15" fillId="0" borderId="4" xfId="0" applyFont="1" applyBorder="1" applyAlignment="1">
      <alignment vertical="top"/>
    </xf>
    <xf numFmtId="0" fontId="15" fillId="0" borderId="3" xfId="0" applyFont="1" applyBorder="1" applyAlignment="1">
      <alignment vertical="top"/>
    </xf>
    <xf numFmtId="0" fontId="3" fillId="0" borderId="2" xfId="0" applyFont="1" applyBorder="1" applyAlignment="1"/>
    <xf numFmtId="0" fontId="3" fillId="0" borderId="3" xfId="0" applyFont="1" applyBorder="1" applyAlignment="1"/>
    <xf numFmtId="44" fontId="1" fillId="0" borderId="23" xfId="1" applyFont="1" applyBorder="1" applyAlignment="1"/>
    <xf numFmtId="44" fontId="0" fillId="0" borderId="23" xfId="1" applyFont="1" applyBorder="1" applyAlignment="1"/>
    <xf numFmtId="0" fontId="1" fillId="0" borderId="23" xfId="0" applyFont="1" applyFill="1" applyBorder="1" applyAlignment="1">
      <alignment horizontal="left"/>
    </xf>
    <xf numFmtId="0" fontId="0" fillId="0" borderId="23" xfId="0" applyBorder="1" applyAlignment="1">
      <alignment horizontal="left"/>
    </xf>
    <xf numFmtId="0" fontId="7" fillId="0" borderId="0" xfId="0" applyFont="1" applyBorder="1" applyAlignment="1">
      <alignment wrapText="1"/>
    </xf>
    <xf numFmtId="0" fontId="1" fillId="0" borderId="23" xfId="0" applyFont="1" applyFill="1" applyBorder="1" applyAlignment="1">
      <alignment horizontal="center" vertical="center"/>
    </xf>
    <xf numFmtId="0" fontId="0" fillId="0" borderId="23" xfId="0" applyBorder="1" applyAlignment="1">
      <alignment horizontal="center" vertical="center"/>
    </xf>
    <xf numFmtId="14" fontId="3" fillId="0" borderId="2" xfId="0" applyNumberFormat="1" applyFont="1" applyBorder="1" applyAlignment="1"/>
    <xf numFmtId="0" fontId="3" fillId="0" borderId="4" xfId="0" applyFont="1" applyBorder="1" applyAlignment="1"/>
    <xf numFmtId="0" fontId="1" fillId="0" borderId="0" xfId="0" applyFont="1" applyBorder="1" applyAlignment="1">
      <alignment wrapText="1"/>
    </xf>
    <xf numFmtId="4" fontId="1" fillId="0" borderId="0" xfId="0" applyNumberFormat="1" applyFont="1" applyBorder="1" applyAlignment="1"/>
    <xf numFmtId="0" fontId="0" fillId="0" borderId="0" xfId="0" applyBorder="1" applyAlignment="1"/>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4" fontId="3" fillId="0" borderId="23" xfId="1" applyFont="1" applyBorder="1" applyAlignment="1"/>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6" fillId="0" borderId="0" xfId="0" applyFont="1" applyAlignment="1"/>
    <xf numFmtId="0" fontId="9" fillId="0" borderId="0" xfId="0" applyFont="1" applyAlignment="1"/>
  </cellXfs>
  <cellStyles count="2">
    <cellStyle name="Standard" xfId="0" builtinId="0"/>
    <cellStyle name="Währung" xfId="1" builtinId="4"/>
  </cellStyles>
  <dxfs count="0"/>
  <tableStyles count="0" defaultTableStyle="TableStyleMedium9" defaultPivotStyle="PivotStyleLight16"/>
  <colors>
    <mruColors>
      <color rgb="FFBD61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1038225</xdr:colOff>
      <xdr:row>0</xdr:row>
      <xdr:rowOff>28575</xdr:rowOff>
    </xdr:from>
    <xdr:to>
      <xdr:col>9</xdr:col>
      <xdr:colOff>20290</xdr:colOff>
      <xdr:row>2</xdr:row>
      <xdr:rowOff>142915</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4838700" y="28575"/>
          <a:ext cx="1115665" cy="45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4648200</xdr:colOff>
      <xdr:row>0</xdr:row>
      <xdr:rowOff>57150</xdr:rowOff>
    </xdr:from>
    <xdr:to>
      <xdr:col>1</xdr:col>
      <xdr:colOff>5763865</xdr:colOff>
      <xdr:row>1</xdr:row>
      <xdr:rowOff>219115</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886325" y="57150"/>
          <a:ext cx="1115665" cy="45724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
  <sheetViews>
    <sheetView showGridLines="0" tabSelected="1" topLeftCell="A10" zoomScaleNormal="100" workbookViewId="0">
      <selection activeCell="K55" sqref="K55"/>
    </sheetView>
  </sheetViews>
  <sheetFormatPr baseColWidth="10" defaultRowHeight="12.75"/>
  <cols>
    <col min="1" max="1" width="20.7109375" customWidth="1"/>
    <col min="2" max="2" width="1.140625" customWidth="1"/>
    <col min="3" max="3" width="9.85546875" customWidth="1"/>
    <col min="4" max="4" width="12.85546875" customWidth="1"/>
    <col min="5" max="5" width="5.28515625" customWidth="1"/>
    <col min="6" max="6" width="0.85546875" customWidth="1"/>
    <col min="7" max="7" width="16.7109375" customWidth="1"/>
    <col min="8" max="8" width="5.28515625" customWidth="1"/>
    <col min="9" max="9" width="17.28515625" style="5" customWidth="1"/>
    <col min="10" max="10" width="32.28515625" style="5" bestFit="1" customWidth="1"/>
    <col min="11" max="12" width="11.42578125" style="5"/>
  </cols>
  <sheetData>
    <row r="1" spans="1:9" ht="3" customHeight="1">
      <c r="C1" s="85" t="s">
        <v>175</v>
      </c>
      <c r="D1" s="86"/>
      <c r="E1" s="86"/>
      <c r="F1" s="87"/>
      <c r="G1" s="87"/>
      <c r="H1" s="87"/>
      <c r="I1" s="88"/>
    </row>
    <row r="2" spans="1:9" s="2" customFormat="1" ht="11.1" customHeight="1">
      <c r="A2" s="68" t="s">
        <v>306</v>
      </c>
      <c r="C2" s="89" t="s">
        <v>311</v>
      </c>
      <c r="D2" s="90"/>
      <c r="E2" s="90"/>
      <c r="F2" s="91"/>
      <c r="G2" s="91"/>
      <c r="H2" s="91"/>
      <c r="I2" s="92"/>
    </row>
    <row r="3" spans="1:9" s="21" customFormat="1" ht="20.25" customHeight="1">
      <c r="A3" s="36" t="s">
        <v>160</v>
      </c>
      <c r="B3" s="20"/>
      <c r="C3" s="85" t="s">
        <v>175</v>
      </c>
      <c r="D3" s="86"/>
      <c r="E3" s="86"/>
      <c r="F3" s="87"/>
      <c r="G3" s="87"/>
      <c r="H3" s="87"/>
      <c r="I3" s="88"/>
    </row>
    <row r="4" spans="1:9" ht="2.1" customHeight="1">
      <c r="A4" s="3"/>
      <c r="B4" s="3"/>
      <c r="C4" s="16"/>
      <c r="D4" s="17"/>
      <c r="E4" s="16"/>
      <c r="F4" s="3"/>
      <c r="G4" s="9"/>
      <c r="H4" s="17"/>
      <c r="I4" s="19"/>
    </row>
    <row r="5" spans="1:9" s="2" customFormat="1" ht="11.1" customHeight="1">
      <c r="A5" s="37" t="s">
        <v>161</v>
      </c>
      <c r="B5" s="3"/>
      <c r="C5" s="16"/>
      <c r="D5" s="18"/>
      <c r="E5" s="18"/>
      <c r="F5" s="1"/>
      <c r="G5" s="1"/>
      <c r="H5" s="18"/>
      <c r="I5" s="18"/>
    </row>
    <row r="6" spans="1:9" ht="2.1" customHeight="1">
      <c r="A6" s="3"/>
      <c r="B6" s="3"/>
      <c r="C6" s="16"/>
      <c r="D6" s="17"/>
      <c r="E6" s="16"/>
      <c r="F6" s="3"/>
      <c r="G6" s="9"/>
      <c r="H6" s="17"/>
      <c r="I6" s="19"/>
    </row>
    <row r="7" spans="1:9" s="2" customFormat="1" ht="12" customHeight="1">
      <c r="A7" s="3" t="s">
        <v>12</v>
      </c>
      <c r="B7" s="3"/>
      <c r="C7" s="97"/>
      <c r="D7" s="97"/>
      <c r="E7" s="97"/>
      <c r="F7" s="10"/>
      <c r="G7" s="2" t="s">
        <v>169</v>
      </c>
      <c r="H7" s="100" t="s">
        <v>174</v>
      </c>
      <c r="I7" s="101"/>
    </row>
    <row r="8" spans="1:9" ht="2.1" customHeight="1">
      <c r="A8" s="3"/>
      <c r="B8" s="3"/>
      <c r="C8" s="72"/>
      <c r="D8" s="70"/>
      <c r="E8" s="72"/>
      <c r="F8" s="3"/>
      <c r="G8" s="9"/>
      <c r="H8" s="70"/>
      <c r="I8" s="71"/>
    </row>
    <row r="9" spans="1:9" ht="12" customHeight="1">
      <c r="A9" s="3" t="s">
        <v>11</v>
      </c>
      <c r="B9" s="1"/>
      <c r="C9" s="97"/>
      <c r="D9" s="97"/>
      <c r="E9" s="97"/>
      <c r="F9" s="10"/>
      <c r="G9" s="3" t="s">
        <v>0</v>
      </c>
      <c r="H9" s="97"/>
      <c r="I9" s="98"/>
    </row>
    <row r="10" spans="1:9" ht="2.1" customHeight="1">
      <c r="A10" s="3"/>
      <c r="B10" s="3"/>
      <c r="C10" s="72"/>
      <c r="D10" s="70"/>
      <c r="E10" s="72"/>
      <c r="F10" s="3"/>
      <c r="G10" s="9"/>
      <c r="H10" s="70"/>
      <c r="I10" s="71"/>
    </row>
    <row r="11" spans="1:9" ht="12" customHeight="1">
      <c r="A11" s="1" t="s">
        <v>3</v>
      </c>
      <c r="B11" s="1"/>
      <c r="C11" s="97"/>
      <c r="D11" s="97"/>
      <c r="E11" s="97"/>
      <c r="F11" s="10"/>
      <c r="G11" s="1" t="s">
        <v>196</v>
      </c>
      <c r="H11" s="97"/>
      <c r="I11" s="98"/>
    </row>
    <row r="12" spans="1:9" ht="2.1" customHeight="1">
      <c r="A12" s="3"/>
      <c r="B12" s="3"/>
      <c r="C12" s="72"/>
      <c r="D12" s="70"/>
      <c r="E12" s="72"/>
      <c r="F12" s="3"/>
      <c r="G12" s="9"/>
      <c r="H12" s="70"/>
      <c r="I12" s="71"/>
    </row>
    <row r="13" spans="1:9" ht="12" customHeight="1">
      <c r="A13" s="42" t="s">
        <v>308</v>
      </c>
      <c r="B13" s="1"/>
      <c r="C13" s="97" t="s">
        <v>309</v>
      </c>
      <c r="D13" s="97"/>
      <c r="E13" s="97"/>
      <c r="F13" s="10"/>
      <c r="G13" s="1" t="s">
        <v>197</v>
      </c>
      <c r="H13" s="97"/>
      <c r="I13" s="98"/>
    </row>
    <row r="14" spans="1:9" ht="2.1" customHeight="1">
      <c r="A14" s="3"/>
      <c r="B14" s="3"/>
      <c r="C14" s="16"/>
      <c r="D14" s="17"/>
      <c r="E14" s="16"/>
      <c r="F14" s="3"/>
      <c r="G14" s="9"/>
      <c r="H14" s="17"/>
      <c r="I14" s="19"/>
    </row>
    <row r="15" spans="1:9" ht="11.1" customHeight="1">
      <c r="A15" s="99" t="s">
        <v>176</v>
      </c>
      <c r="B15" s="99"/>
      <c r="C15" s="99"/>
      <c r="D15" s="99"/>
      <c r="E15" s="99"/>
      <c r="F15" s="99"/>
      <c r="G15" s="99"/>
      <c r="H15" s="99"/>
      <c r="I15" s="99"/>
    </row>
    <row r="16" spans="1:9" ht="2.1" customHeight="1">
      <c r="A16" s="3"/>
      <c r="B16" s="3"/>
      <c r="C16" s="16"/>
      <c r="D16" s="17"/>
      <c r="E16" s="16"/>
      <c r="F16" s="3"/>
      <c r="G16" s="9"/>
      <c r="H16" s="17"/>
      <c r="I16" s="19"/>
    </row>
    <row r="17" spans="1:9" ht="12" customHeight="1">
      <c r="A17" s="1" t="s">
        <v>4</v>
      </c>
      <c r="B17" s="1"/>
      <c r="C17" s="97"/>
      <c r="D17" s="97"/>
      <c r="E17" s="97"/>
      <c r="F17" s="10"/>
      <c r="G17" s="10"/>
      <c r="H17" s="17"/>
      <c r="I17" s="17"/>
    </row>
    <row r="18" spans="1:9" ht="2.1" customHeight="1">
      <c r="A18" s="3"/>
      <c r="B18" s="3"/>
      <c r="C18" s="72"/>
      <c r="D18" s="70"/>
      <c r="E18" s="72"/>
      <c r="F18" s="3"/>
      <c r="G18" s="9"/>
      <c r="H18" s="17"/>
      <c r="I18" s="19"/>
    </row>
    <row r="19" spans="1:9" ht="12" customHeight="1">
      <c r="A19" s="1" t="s">
        <v>5</v>
      </c>
      <c r="B19" s="1"/>
      <c r="C19" s="97"/>
      <c r="D19" s="97"/>
      <c r="E19" s="97"/>
      <c r="F19" s="10"/>
      <c r="G19" s="1" t="s">
        <v>10</v>
      </c>
      <c r="H19" s="97"/>
      <c r="I19" s="98"/>
    </row>
    <row r="20" spans="1:9" ht="2.1" customHeight="1">
      <c r="A20" s="3"/>
      <c r="B20" s="3"/>
      <c r="C20" s="72"/>
      <c r="D20" s="70"/>
      <c r="E20" s="72"/>
      <c r="F20" s="3"/>
      <c r="G20" s="9"/>
      <c r="H20" s="70"/>
      <c r="I20" s="71"/>
    </row>
    <row r="21" spans="1:9" ht="12" customHeight="1">
      <c r="A21" s="1" t="s">
        <v>8</v>
      </c>
      <c r="B21" s="1"/>
      <c r="C21" s="97"/>
      <c r="D21" s="97"/>
      <c r="E21" s="97"/>
      <c r="F21" s="10"/>
      <c r="G21" s="1" t="s">
        <v>9</v>
      </c>
      <c r="H21" s="97"/>
      <c r="I21" s="98"/>
    </row>
    <row r="22" spans="1:9" ht="2.1" customHeight="1">
      <c r="A22" s="3"/>
      <c r="B22" s="3"/>
      <c r="C22" s="16"/>
      <c r="D22" s="17"/>
      <c r="E22" s="16"/>
      <c r="F22" s="3"/>
      <c r="G22" s="9"/>
      <c r="H22" s="17"/>
      <c r="I22" s="19"/>
    </row>
    <row r="23" spans="1:9" ht="11.1" customHeight="1">
      <c r="A23" s="38" t="s">
        <v>2</v>
      </c>
      <c r="B23" s="1"/>
      <c r="C23" s="1"/>
      <c r="D23" s="1"/>
      <c r="E23" s="1"/>
      <c r="F23" s="1"/>
    </row>
    <row r="24" spans="1:9" ht="2.1" customHeight="1">
      <c r="A24" s="4"/>
      <c r="B24" s="1"/>
      <c r="C24" s="1"/>
      <c r="D24" s="1"/>
      <c r="E24" s="1"/>
      <c r="F24" s="1"/>
      <c r="I24" s="6"/>
    </row>
    <row r="25" spans="1:9" s="2" customFormat="1" ht="10.5">
      <c r="A25" s="4" t="s">
        <v>15</v>
      </c>
      <c r="B25" s="1"/>
      <c r="C25" s="1"/>
      <c r="D25" s="1"/>
      <c r="E25" s="1"/>
      <c r="F25" s="1"/>
      <c r="I25" s="25" t="s">
        <v>1</v>
      </c>
    </row>
    <row r="26" spans="1:9" ht="2.1" customHeight="1">
      <c r="A26" s="4"/>
      <c r="B26" s="1"/>
      <c r="C26" s="1"/>
      <c r="D26" s="1"/>
      <c r="E26" s="1"/>
      <c r="F26" s="1"/>
      <c r="I26" s="6"/>
    </row>
    <row r="27" spans="1:9" s="2" customFormat="1">
      <c r="A27" s="1" t="s">
        <v>168</v>
      </c>
      <c r="C27" s="13"/>
      <c r="D27" s="1" t="s">
        <v>13</v>
      </c>
      <c r="E27" s="15">
        <v>0</v>
      </c>
      <c r="F27" s="14"/>
      <c r="H27" s="9"/>
      <c r="I27" s="11"/>
    </row>
    <row r="28" spans="1:9" ht="2.1" customHeight="1">
      <c r="A28" s="4"/>
      <c r="B28" s="1"/>
      <c r="C28" s="1"/>
      <c r="D28" s="1"/>
      <c r="E28" s="1"/>
      <c r="F28" s="1"/>
      <c r="I28" s="6"/>
    </row>
    <row r="29" spans="1:9" s="2" customFormat="1">
      <c r="A29" s="1"/>
      <c r="C29" s="1"/>
      <c r="D29" s="1" t="s">
        <v>14</v>
      </c>
      <c r="E29" s="13">
        <v>0.3</v>
      </c>
      <c r="F29" s="14"/>
      <c r="G29" s="2" t="s">
        <v>1</v>
      </c>
      <c r="H29" s="95">
        <f>E29*C27</f>
        <v>0</v>
      </c>
      <c r="I29" s="96"/>
    </row>
    <row r="30" spans="1:9" ht="2.1" customHeight="1">
      <c r="A30" s="4"/>
      <c r="B30" s="1"/>
      <c r="C30" s="1"/>
      <c r="D30" s="1"/>
      <c r="E30" s="1"/>
      <c r="F30" s="1"/>
      <c r="H30" s="73"/>
      <c r="I30" s="74"/>
    </row>
    <row r="31" spans="1:9" s="2" customFormat="1">
      <c r="A31" s="1" t="s">
        <v>16</v>
      </c>
      <c r="B31" s="1"/>
      <c r="C31" s="1"/>
      <c r="D31" s="1"/>
      <c r="E31" s="1"/>
      <c r="F31" s="1"/>
      <c r="H31" s="95"/>
      <c r="I31" s="96"/>
    </row>
    <row r="32" spans="1:9" ht="2.1" customHeight="1">
      <c r="A32" s="4"/>
      <c r="B32" s="1"/>
      <c r="C32" s="1"/>
      <c r="D32" s="1"/>
      <c r="E32" s="1"/>
      <c r="F32" s="1"/>
      <c r="H32" s="73"/>
      <c r="I32" s="74"/>
    </row>
    <row r="33" spans="1:9" s="2" customFormat="1">
      <c r="A33" s="1" t="s">
        <v>17</v>
      </c>
      <c r="B33" s="1"/>
      <c r="C33" s="1"/>
      <c r="D33" s="1"/>
      <c r="E33" s="1"/>
      <c r="F33" s="1"/>
      <c r="H33" s="95"/>
      <c r="I33" s="96"/>
    </row>
    <row r="34" spans="1:9" ht="2.1" customHeight="1">
      <c r="A34" s="4"/>
      <c r="B34" s="1"/>
      <c r="C34" s="1"/>
      <c r="D34" s="1"/>
      <c r="E34" s="1"/>
      <c r="F34" s="1"/>
      <c r="H34" s="73"/>
      <c r="I34" s="74"/>
    </row>
    <row r="35" spans="1:9" s="2" customFormat="1">
      <c r="A35" s="1" t="s">
        <v>170</v>
      </c>
      <c r="B35" s="1"/>
      <c r="C35" s="1"/>
      <c r="D35" s="1"/>
      <c r="E35" s="1"/>
      <c r="F35" s="1"/>
      <c r="H35" s="95"/>
      <c r="I35" s="96"/>
    </row>
    <row r="36" spans="1:9" ht="2.1" customHeight="1">
      <c r="A36" s="4"/>
      <c r="B36" s="1"/>
      <c r="C36" s="1"/>
      <c r="D36" s="1"/>
      <c r="E36" s="1"/>
      <c r="F36" s="1"/>
      <c r="I36" s="6"/>
    </row>
    <row r="37" spans="1:9" s="2" customFormat="1">
      <c r="A37" s="4" t="s">
        <v>18</v>
      </c>
      <c r="B37" s="1"/>
      <c r="C37" s="1"/>
      <c r="D37" s="1"/>
      <c r="E37" s="1"/>
      <c r="F37" s="1"/>
      <c r="H37" s="105"/>
      <c r="I37" s="106"/>
    </row>
    <row r="38" spans="1:9" ht="2.1" customHeight="1">
      <c r="A38" s="4"/>
      <c r="B38" s="1"/>
      <c r="C38" s="1"/>
      <c r="D38" s="1"/>
      <c r="E38" s="1"/>
      <c r="F38" s="1"/>
      <c r="I38" s="6"/>
    </row>
    <row r="39" spans="1:9" s="2" customFormat="1">
      <c r="A39" s="1" t="s">
        <v>19</v>
      </c>
      <c r="B39" s="1"/>
      <c r="C39" s="15">
        <v>0</v>
      </c>
      <c r="D39" s="1" t="s">
        <v>304</v>
      </c>
      <c r="E39" s="13">
        <v>12</v>
      </c>
      <c r="F39" s="1"/>
      <c r="G39" s="2" t="s">
        <v>1</v>
      </c>
      <c r="H39" s="95">
        <f>C39*E39</f>
        <v>0</v>
      </c>
      <c r="I39" s="96"/>
    </row>
    <row r="40" spans="1:9" s="2" customFormat="1" ht="2.1" customHeight="1">
      <c r="A40" s="1"/>
      <c r="B40" s="1"/>
      <c r="C40" s="1"/>
      <c r="D40" s="1"/>
      <c r="E40" s="1"/>
      <c r="F40" s="1"/>
      <c r="H40" s="75"/>
      <c r="I40" s="75"/>
    </row>
    <row r="41" spans="1:9" s="2" customFormat="1" ht="10.5">
      <c r="A41" s="1"/>
      <c r="B41" s="1"/>
      <c r="C41" s="15">
        <v>0</v>
      </c>
      <c r="D41" s="1" t="s">
        <v>305</v>
      </c>
      <c r="E41" s="13">
        <v>24</v>
      </c>
      <c r="F41" s="1"/>
      <c r="G41" s="2" t="s">
        <v>1</v>
      </c>
      <c r="H41" s="95">
        <f>E41*C41</f>
        <v>0</v>
      </c>
      <c r="I41" s="95"/>
    </row>
    <row r="42" spans="1:9" s="2" customFormat="1" ht="2.1" customHeight="1">
      <c r="A42" s="1"/>
      <c r="B42" s="1"/>
      <c r="C42" s="1"/>
      <c r="D42" s="1"/>
      <c r="E42" s="1"/>
      <c r="F42" s="1"/>
      <c r="I42" s="12"/>
    </row>
    <row r="43" spans="1:9" s="2" customFormat="1">
      <c r="A43" s="41"/>
      <c r="B43" s="41"/>
      <c r="C43" s="67"/>
      <c r="D43" s="41"/>
      <c r="E43" s="14"/>
      <c r="F43" s="41"/>
      <c r="G43" s="41"/>
      <c r="H43" s="105"/>
      <c r="I43" s="106"/>
    </row>
    <row r="44" spans="1:9" s="2" customFormat="1" ht="2.1" customHeight="1">
      <c r="A44" s="1"/>
      <c r="B44" s="1"/>
      <c r="C44" s="1"/>
      <c r="D44" s="1"/>
      <c r="E44" s="1"/>
      <c r="F44" s="1"/>
      <c r="I44" s="12"/>
    </row>
    <row r="45" spans="1:9" s="2" customFormat="1" ht="10.5">
      <c r="A45" s="1" t="s">
        <v>20</v>
      </c>
      <c r="B45" s="1"/>
      <c r="C45" s="1" t="s">
        <v>21</v>
      </c>
      <c r="D45" s="107"/>
      <c r="E45" s="108"/>
      <c r="F45" s="1"/>
      <c r="I45" s="12"/>
    </row>
    <row r="46" spans="1:9" s="2" customFormat="1" ht="2.1" customHeight="1">
      <c r="A46" s="1"/>
      <c r="B46" s="1"/>
      <c r="C46" s="1"/>
      <c r="D46" s="1"/>
      <c r="E46" s="1"/>
      <c r="F46" s="1"/>
      <c r="I46" s="12"/>
    </row>
    <row r="47" spans="1:9" s="2" customFormat="1">
      <c r="B47" s="1"/>
      <c r="C47" s="15"/>
      <c r="D47" s="41" t="s">
        <v>304</v>
      </c>
      <c r="E47" s="13"/>
      <c r="F47" s="1"/>
      <c r="G47" s="2" t="s">
        <v>1</v>
      </c>
      <c r="H47" s="95">
        <f>E47*C47</f>
        <v>0</v>
      </c>
      <c r="I47" s="96"/>
    </row>
    <row r="48" spans="1:9" s="2" customFormat="1" ht="2.1" customHeight="1">
      <c r="A48" s="1"/>
      <c r="B48" s="1"/>
      <c r="C48" s="1"/>
      <c r="D48" s="1"/>
      <c r="E48" s="1"/>
      <c r="F48" s="1"/>
      <c r="H48" s="75"/>
      <c r="I48" s="75"/>
    </row>
    <row r="49" spans="1:9" s="2" customFormat="1">
      <c r="A49" s="1"/>
      <c r="B49" s="1"/>
      <c r="C49" s="15"/>
      <c r="D49" s="41" t="s">
        <v>305</v>
      </c>
      <c r="E49" s="13"/>
      <c r="F49" s="1"/>
      <c r="G49" s="2" t="s">
        <v>1</v>
      </c>
      <c r="H49" s="95">
        <f>E49*C49</f>
        <v>0</v>
      </c>
      <c r="I49" s="96"/>
    </row>
    <row r="50" spans="1:9" s="2" customFormat="1" ht="2.1" customHeight="1">
      <c r="A50" s="1"/>
      <c r="B50" s="1"/>
      <c r="C50" s="1"/>
      <c r="D50" s="1"/>
      <c r="E50" s="1"/>
      <c r="F50" s="1"/>
      <c r="I50" s="12"/>
    </row>
    <row r="51" spans="1:9" s="2" customFormat="1">
      <c r="A51" s="41"/>
      <c r="B51" s="41"/>
      <c r="C51" s="67"/>
      <c r="D51" s="41"/>
      <c r="E51" s="14"/>
      <c r="F51" s="41"/>
      <c r="G51" s="41"/>
      <c r="H51" s="105"/>
      <c r="I51" s="106"/>
    </row>
    <row r="52" spans="1:9" s="2" customFormat="1" ht="2.1" customHeight="1">
      <c r="A52" s="41"/>
      <c r="B52" s="41"/>
      <c r="C52" s="41"/>
      <c r="D52" s="41"/>
      <c r="E52" s="41"/>
      <c r="F52" s="41"/>
      <c r="G52" s="41"/>
      <c r="H52" s="41"/>
      <c r="I52" s="14"/>
    </row>
    <row r="53" spans="1:9" s="2" customFormat="1">
      <c r="A53" s="4" t="s">
        <v>171</v>
      </c>
      <c r="B53" s="1"/>
      <c r="C53" s="1"/>
      <c r="D53" s="1"/>
      <c r="E53" s="1"/>
      <c r="F53" s="1"/>
      <c r="H53" s="105"/>
      <c r="I53" s="106"/>
    </row>
    <row r="54" spans="1:9" s="2" customFormat="1" ht="2.1" customHeight="1">
      <c r="A54" s="1"/>
      <c r="B54" s="1"/>
      <c r="C54" s="1"/>
      <c r="D54" s="1"/>
      <c r="E54" s="1"/>
      <c r="F54" s="1"/>
      <c r="I54" s="12"/>
    </row>
    <row r="55" spans="1:9" s="2" customFormat="1">
      <c r="A55" s="1" t="s">
        <v>22</v>
      </c>
      <c r="B55" s="1"/>
      <c r="C55" s="1"/>
      <c r="D55" s="1"/>
      <c r="E55" s="1"/>
      <c r="F55" s="1"/>
      <c r="H55" s="95"/>
      <c r="I55" s="96"/>
    </row>
    <row r="56" spans="1:9" s="2" customFormat="1" ht="2.1" customHeight="1">
      <c r="A56" s="1"/>
      <c r="B56" s="1"/>
      <c r="C56" s="1"/>
      <c r="D56" s="1"/>
      <c r="E56" s="1"/>
      <c r="F56" s="1"/>
      <c r="H56" s="75"/>
      <c r="I56" s="75"/>
    </row>
    <row r="57" spans="1:9" s="2" customFormat="1">
      <c r="A57" s="1" t="s">
        <v>23</v>
      </c>
      <c r="B57" s="1"/>
      <c r="C57" s="1"/>
      <c r="D57" s="1"/>
      <c r="E57" s="1"/>
      <c r="F57" s="1"/>
      <c r="H57" s="95"/>
      <c r="I57" s="96"/>
    </row>
    <row r="58" spans="1:9" s="2" customFormat="1" ht="2.1" customHeight="1">
      <c r="A58" s="1"/>
      <c r="B58" s="1"/>
      <c r="C58" s="1"/>
      <c r="D58" s="1"/>
      <c r="E58" s="1"/>
      <c r="F58" s="1"/>
      <c r="H58" s="75"/>
      <c r="I58" s="75"/>
    </row>
    <row r="59" spans="1:9" s="2" customFormat="1">
      <c r="A59" s="4" t="s">
        <v>172</v>
      </c>
      <c r="B59" s="1"/>
      <c r="C59" s="1"/>
      <c r="D59" s="1"/>
      <c r="E59" s="1"/>
      <c r="F59" s="1"/>
      <c r="H59" s="95"/>
      <c r="I59" s="96"/>
    </row>
    <row r="60" spans="1:9" s="2" customFormat="1" ht="2.1" customHeight="1">
      <c r="A60" s="1"/>
      <c r="B60" s="1"/>
      <c r="C60" s="1"/>
      <c r="D60" s="1"/>
      <c r="E60" s="1"/>
      <c r="F60" s="1"/>
      <c r="H60" s="75"/>
      <c r="I60" s="75"/>
    </row>
    <row r="61" spans="1:9" s="2" customFormat="1">
      <c r="A61" s="4" t="s">
        <v>24</v>
      </c>
      <c r="B61" s="1"/>
      <c r="C61" s="1"/>
      <c r="D61" s="1"/>
      <c r="E61" s="1"/>
      <c r="F61" s="1"/>
      <c r="H61" s="95">
        <f>H29+H31+H33+H35+H39+H41+H47+H49+H55+H57+H59</f>
        <v>0</v>
      </c>
      <c r="I61" s="96"/>
    </row>
    <row r="62" spans="1:9" s="2" customFormat="1" ht="2.1" customHeight="1">
      <c r="A62" s="1"/>
      <c r="B62" s="1"/>
      <c r="C62" s="1"/>
      <c r="D62" s="1"/>
      <c r="E62" s="1"/>
      <c r="F62" s="1"/>
      <c r="H62" s="75"/>
      <c r="I62" s="75"/>
    </row>
    <row r="63" spans="1:9" s="2" customFormat="1">
      <c r="A63" s="4" t="s">
        <v>25</v>
      </c>
      <c r="B63" s="1"/>
      <c r="C63" s="1"/>
      <c r="D63" s="1"/>
      <c r="F63" s="1"/>
      <c r="G63" s="69" t="s">
        <v>173</v>
      </c>
      <c r="H63" s="95"/>
      <c r="I63" s="96"/>
    </row>
    <row r="64" spans="1:9" s="2" customFormat="1" ht="2.1" customHeight="1">
      <c r="A64" s="1"/>
      <c r="B64" s="1"/>
      <c r="C64" s="1"/>
      <c r="D64" s="1"/>
      <c r="E64" s="1"/>
      <c r="F64" s="1"/>
      <c r="H64" s="75"/>
      <c r="I64" s="75"/>
    </row>
    <row r="65" spans="1:9" s="42" customFormat="1" ht="13.5" customHeight="1">
      <c r="A65" s="43" t="s">
        <v>307</v>
      </c>
      <c r="B65" s="41"/>
      <c r="C65" s="41"/>
      <c r="D65" s="41"/>
      <c r="E65" s="41"/>
      <c r="F65" s="41"/>
      <c r="H65" s="109">
        <f>H61+H63</f>
        <v>0</v>
      </c>
      <c r="I65" s="96"/>
    </row>
    <row r="66" spans="1:9" s="42" customFormat="1" ht="2.1" customHeight="1">
      <c r="A66" s="41"/>
      <c r="B66" s="41"/>
      <c r="C66" s="41"/>
      <c r="D66" s="41"/>
      <c r="E66" s="41"/>
      <c r="F66" s="41"/>
      <c r="I66" s="12"/>
    </row>
    <row r="67" spans="1:9" ht="11.1" customHeight="1">
      <c r="A67" s="38" t="s">
        <v>28</v>
      </c>
      <c r="B67" s="1"/>
      <c r="C67" s="1"/>
      <c r="D67" s="1"/>
      <c r="E67" s="1"/>
      <c r="F67" s="1"/>
      <c r="I67" s="8"/>
    </row>
    <row r="68" spans="1:9" ht="20.25" customHeight="1">
      <c r="A68" s="104" t="s">
        <v>159</v>
      </c>
      <c r="B68" s="104"/>
      <c r="C68" s="104"/>
      <c r="D68" s="104"/>
      <c r="E68" s="104"/>
      <c r="F68" s="104"/>
      <c r="G68" s="104"/>
      <c r="H68" s="104"/>
      <c r="I68" s="104"/>
    </row>
    <row r="69" spans="1:9" ht="2.1" customHeight="1">
      <c r="A69" s="1"/>
      <c r="B69" s="1"/>
      <c r="C69" s="1"/>
      <c r="D69" s="1"/>
      <c r="E69" s="1"/>
      <c r="F69" s="1"/>
      <c r="I69" s="7"/>
    </row>
    <row r="70" spans="1:9" ht="11.1" customHeight="1">
      <c r="A70" s="38" t="s">
        <v>6</v>
      </c>
      <c r="B70" s="1"/>
      <c r="C70" s="1"/>
      <c r="D70" s="1"/>
      <c r="E70" s="1"/>
      <c r="F70" s="1"/>
      <c r="I70" s="8"/>
    </row>
    <row r="71" spans="1:9" ht="20.25" customHeight="1">
      <c r="A71" s="104" t="s">
        <v>26</v>
      </c>
      <c r="B71" s="104"/>
      <c r="C71" s="104"/>
      <c r="D71" s="104"/>
      <c r="E71" s="104"/>
      <c r="F71" s="104"/>
      <c r="G71" s="104"/>
      <c r="H71" s="104"/>
      <c r="I71" s="104"/>
    </row>
    <row r="72" spans="1:9" ht="2.1" customHeight="1">
      <c r="A72" s="1"/>
      <c r="B72" s="1"/>
      <c r="C72" s="1"/>
      <c r="D72" s="1"/>
      <c r="E72" s="1"/>
      <c r="F72" s="1"/>
      <c r="I72" s="7"/>
    </row>
    <row r="73" spans="1:9" ht="18" customHeight="1">
      <c r="A73" s="102"/>
      <c r="B73" s="103"/>
      <c r="C73" s="82"/>
      <c r="D73" s="83"/>
      <c r="E73" s="83"/>
      <c r="F73" s="83"/>
      <c r="G73" s="84"/>
      <c r="H73" s="34"/>
      <c r="I73" s="34"/>
    </row>
    <row r="74" spans="1:9">
      <c r="A74" s="1" t="s">
        <v>7</v>
      </c>
      <c r="B74" s="1"/>
      <c r="C74" s="1" t="s">
        <v>27</v>
      </c>
      <c r="D74" s="1"/>
      <c r="E74" s="1"/>
      <c r="F74" s="1"/>
      <c r="G74" s="34"/>
      <c r="H74" s="34"/>
      <c r="I74" s="34"/>
    </row>
    <row r="75" spans="1:9" ht="2.1" customHeight="1">
      <c r="A75" s="1"/>
      <c r="B75" s="1"/>
      <c r="C75" s="1"/>
      <c r="D75" s="1"/>
      <c r="E75" s="1"/>
      <c r="F75" s="1"/>
      <c r="G75" s="34"/>
      <c r="H75" s="34"/>
      <c r="I75" s="34"/>
    </row>
    <row r="76" spans="1:9" ht="11.1" customHeight="1">
      <c r="A76" s="38" t="s">
        <v>177</v>
      </c>
      <c r="B76" s="1"/>
      <c r="C76" s="1"/>
      <c r="D76" s="1"/>
      <c r="E76" s="1"/>
      <c r="F76" s="1"/>
      <c r="G76" s="34"/>
      <c r="H76" s="34"/>
      <c r="I76" s="34"/>
    </row>
    <row r="77" spans="1:9" ht="2.1" customHeight="1">
      <c r="A77" s="1"/>
      <c r="B77" s="1"/>
      <c r="C77" s="1"/>
      <c r="D77" s="1"/>
      <c r="E77" s="1"/>
      <c r="F77" s="1"/>
      <c r="G77" s="34"/>
      <c r="H77" s="34"/>
      <c r="I77" s="34"/>
    </row>
    <row r="78" spans="1:9" ht="18.75" customHeight="1">
      <c r="A78" s="93"/>
      <c r="B78" s="94"/>
      <c r="C78" s="82"/>
      <c r="D78" s="83"/>
      <c r="E78" s="83"/>
      <c r="F78" s="83"/>
      <c r="G78" s="84"/>
      <c r="H78" s="34"/>
      <c r="I78" s="34"/>
    </row>
    <row r="79" spans="1:9">
      <c r="A79" s="1" t="s">
        <v>7</v>
      </c>
      <c r="B79" s="1"/>
      <c r="C79" s="1" t="s">
        <v>186</v>
      </c>
      <c r="D79" s="1"/>
      <c r="E79" s="1"/>
      <c r="F79" s="1"/>
      <c r="G79" s="34"/>
      <c r="H79" s="34"/>
      <c r="I79" s="34"/>
    </row>
    <row r="80" spans="1:9" ht="6" customHeight="1">
      <c r="A80" s="1"/>
      <c r="B80" s="1"/>
      <c r="C80" s="1"/>
      <c r="D80" s="1"/>
      <c r="E80" s="1"/>
      <c r="F80" s="1"/>
      <c r="G80" s="35"/>
      <c r="H80" s="35"/>
      <c r="I80" s="35"/>
    </row>
    <row r="81" spans="1:12" ht="4.5" customHeight="1">
      <c r="A81" s="1"/>
      <c r="B81" s="1"/>
      <c r="C81" s="1"/>
      <c r="D81" s="1"/>
      <c r="E81" s="1"/>
      <c r="F81" s="1"/>
      <c r="G81" s="35"/>
      <c r="H81" s="35"/>
      <c r="I81" s="35"/>
    </row>
    <row r="82" spans="1:12">
      <c r="A82" s="1" t="s">
        <v>185</v>
      </c>
      <c r="B82" s="1"/>
      <c r="C82" s="1"/>
      <c r="D82" s="1"/>
      <c r="E82" s="1"/>
      <c r="F82" s="1"/>
      <c r="G82" s="35"/>
      <c r="H82" s="35"/>
      <c r="I82" s="35"/>
    </row>
    <row r="83" spans="1:12" ht="2.1" customHeight="1">
      <c r="A83" s="1"/>
      <c r="B83" s="1"/>
      <c r="C83" s="1"/>
      <c r="D83" s="1"/>
      <c r="E83" s="1"/>
      <c r="F83" s="1"/>
      <c r="G83" s="5"/>
      <c r="H83" s="10"/>
      <c r="I83" s="10"/>
    </row>
    <row r="84" spans="1:12" s="9" customFormat="1">
      <c r="A84" s="76"/>
      <c r="B84" s="77"/>
      <c r="C84" s="77"/>
      <c r="D84" s="77"/>
      <c r="E84" s="77"/>
      <c r="F84" s="77"/>
      <c r="G84" s="77"/>
      <c r="H84" s="77"/>
      <c r="I84" s="78"/>
      <c r="J84" s="11"/>
      <c r="K84" s="11"/>
      <c r="L84" s="11"/>
    </row>
    <row r="85" spans="1:12" s="9" customFormat="1">
      <c r="A85" s="79"/>
      <c r="B85" s="80"/>
      <c r="C85" s="80"/>
      <c r="D85" s="80"/>
      <c r="E85" s="80"/>
      <c r="F85" s="80"/>
      <c r="G85" s="80"/>
      <c r="H85" s="80"/>
      <c r="I85" s="81"/>
      <c r="J85" s="11"/>
      <c r="K85" s="11"/>
      <c r="L85" s="11"/>
    </row>
    <row r="86" spans="1:12" s="42" customFormat="1" ht="10.5">
      <c r="A86" s="42" t="s">
        <v>178</v>
      </c>
      <c r="C86" s="42" t="s">
        <v>179</v>
      </c>
      <c r="I86" s="42" t="s">
        <v>180</v>
      </c>
    </row>
    <row r="88" spans="1:12">
      <c r="I88"/>
    </row>
  </sheetData>
  <mergeCells count="43">
    <mergeCell ref="D45:E45"/>
    <mergeCell ref="H65:I65"/>
    <mergeCell ref="H61:I61"/>
    <mergeCell ref="H37:I37"/>
    <mergeCell ref="H59:I59"/>
    <mergeCell ref="H57:I57"/>
    <mergeCell ref="H43:I43"/>
    <mergeCell ref="H47:I47"/>
    <mergeCell ref="H49:I49"/>
    <mergeCell ref="H51:I51"/>
    <mergeCell ref="H55:I55"/>
    <mergeCell ref="C13:E13"/>
    <mergeCell ref="C17:E17"/>
    <mergeCell ref="C19:E19"/>
    <mergeCell ref="A73:B73"/>
    <mergeCell ref="H19:I19"/>
    <mergeCell ref="H39:I39"/>
    <mergeCell ref="H41:I41"/>
    <mergeCell ref="H33:I33"/>
    <mergeCell ref="C73:G73"/>
    <mergeCell ref="A68:I68"/>
    <mergeCell ref="A71:I71"/>
    <mergeCell ref="H53:I53"/>
    <mergeCell ref="H35:I35"/>
    <mergeCell ref="H21:I21"/>
    <mergeCell ref="C21:E21"/>
    <mergeCell ref="H29:I29"/>
    <mergeCell ref="A84:I85"/>
    <mergeCell ref="C78:G78"/>
    <mergeCell ref="C1:I1"/>
    <mergeCell ref="C2:I2"/>
    <mergeCell ref="A78:B78"/>
    <mergeCell ref="H31:I31"/>
    <mergeCell ref="C3:I3"/>
    <mergeCell ref="C7:E7"/>
    <mergeCell ref="C9:E9"/>
    <mergeCell ref="C11:E11"/>
    <mergeCell ref="H9:I9"/>
    <mergeCell ref="H11:I11"/>
    <mergeCell ref="H13:I13"/>
    <mergeCell ref="H63:I63"/>
    <mergeCell ref="A15:I15"/>
    <mergeCell ref="H7:I7"/>
  </mergeCells>
  <phoneticPr fontId="0" type="noConversion"/>
  <pageMargins left="0.70866141732283472" right="0.70866141732283472" top="0.74803149606299213" bottom="0.74803149606299213" header="0.31496062992125984" footer="0.31496062992125984"/>
  <pageSetup paperSize="9" orientation="portrait" horizontalDpi="4294967293" r:id="rId1"/>
  <headerFooter alignWithMargins="0">
    <oddHeader>&amp;L&amp;"Tahoma,Fett"&amp;11&amp;KC00000Reisekosten- und Auslagenabrechnung&amp;R&amp;G</oddHeader>
    <oddFooter>&amp;L&amp;8 HMT-RK2015</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7"/>
  <sheetViews>
    <sheetView workbookViewId="0">
      <selection activeCell="K4" sqref="K4"/>
    </sheetView>
  </sheetViews>
  <sheetFormatPr baseColWidth="10" defaultRowHeight="12.75"/>
  <cols>
    <col min="1" max="1" width="13.7109375" customWidth="1"/>
    <col min="2" max="2" width="1.28515625" customWidth="1"/>
    <col min="3" max="3" width="18.42578125" customWidth="1"/>
    <col min="6" max="6" width="0.7109375" customWidth="1"/>
    <col min="7" max="7" width="15.85546875" customWidth="1"/>
    <col min="8" max="8" width="4.7109375" customWidth="1"/>
  </cols>
  <sheetData>
    <row r="1" spans="1:9" ht="14.25">
      <c r="A1" s="39" t="s">
        <v>187</v>
      </c>
      <c r="B1" s="40"/>
      <c r="C1" s="40"/>
      <c r="D1" s="40"/>
      <c r="E1" s="40"/>
      <c r="F1" s="40"/>
      <c r="G1" s="40"/>
      <c r="H1" s="40"/>
      <c r="I1" s="44"/>
    </row>
    <row r="2" spans="1:9">
      <c r="A2" s="40"/>
      <c r="B2" s="40"/>
      <c r="C2" s="40"/>
      <c r="D2" s="40"/>
      <c r="E2" s="40"/>
      <c r="F2" s="40"/>
      <c r="G2" s="40"/>
      <c r="H2" s="40"/>
      <c r="I2" s="44"/>
    </row>
    <row r="3" spans="1:9">
      <c r="A3" s="45" t="s">
        <v>188</v>
      </c>
      <c r="B3" s="42"/>
      <c r="C3" s="42"/>
      <c r="D3" s="42"/>
      <c r="E3" s="42"/>
      <c r="F3" s="42"/>
      <c r="G3" s="42"/>
      <c r="H3" s="42"/>
      <c r="I3" s="42"/>
    </row>
    <row r="4" spans="1:9">
      <c r="A4" s="42"/>
      <c r="B4" s="42"/>
      <c r="C4" s="42"/>
      <c r="D4" s="42"/>
      <c r="E4" s="42"/>
      <c r="F4" s="42"/>
      <c r="G4" s="42"/>
      <c r="H4" s="42"/>
      <c r="I4" s="42"/>
    </row>
    <row r="5" spans="1:9">
      <c r="A5" s="46" t="s">
        <v>189</v>
      </c>
      <c r="B5" s="46"/>
      <c r="C5" s="46" t="s">
        <v>190</v>
      </c>
      <c r="D5" s="46" t="s">
        <v>191</v>
      </c>
      <c r="E5" s="46"/>
      <c r="F5" s="46"/>
      <c r="G5" s="46"/>
      <c r="H5" s="46"/>
      <c r="I5" s="49"/>
    </row>
    <row r="6" spans="1:9" s="40" customFormat="1" ht="3" customHeight="1">
      <c r="A6" s="42"/>
      <c r="B6" s="42"/>
      <c r="C6" s="42"/>
      <c r="D6" s="42"/>
      <c r="E6" s="42"/>
      <c r="F6" s="42"/>
      <c r="G6" s="42"/>
      <c r="H6" s="42"/>
      <c r="I6" s="50"/>
    </row>
    <row r="7" spans="1:9">
      <c r="A7" s="47"/>
      <c r="B7" s="42"/>
      <c r="C7" s="51"/>
      <c r="D7" s="110"/>
      <c r="E7" s="111"/>
      <c r="F7" s="111"/>
      <c r="G7" s="112"/>
      <c r="H7" s="42" t="s">
        <v>1</v>
      </c>
      <c r="I7" s="48"/>
    </row>
    <row r="8" spans="1:9" s="40" customFormat="1" ht="3" customHeight="1">
      <c r="A8" s="42"/>
      <c r="B8" s="42"/>
      <c r="C8" s="42"/>
      <c r="D8" s="42"/>
      <c r="E8" s="42"/>
      <c r="F8" s="42"/>
      <c r="G8" s="42"/>
      <c r="H8" s="42"/>
      <c r="I8" s="50"/>
    </row>
    <row r="9" spans="1:9">
      <c r="A9" s="47"/>
      <c r="B9" s="42"/>
      <c r="C9" s="51"/>
      <c r="D9" s="110"/>
      <c r="E9" s="111"/>
      <c r="F9" s="111"/>
      <c r="G9" s="112"/>
      <c r="H9" s="42" t="s">
        <v>1</v>
      </c>
      <c r="I9" s="48"/>
    </row>
    <row r="10" spans="1:9" s="40" customFormat="1" ht="3" customHeight="1">
      <c r="A10" s="42"/>
      <c r="B10" s="42"/>
      <c r="C10" s="42"/>
      <c r="D10" s="41"/>
      <c r="E10" s="41"/>
      <c r="F10" s="41"/>
      <c r="G10" s="41"/>
      <c r="H10" s="42"/>
      <c r="I10" s="50"/>
    </row>
    <row r="11" spans="1:9">
      <c r="A11" s="47"/>
      <c r="B11" s="42"/>
      <c r="C11" s="51"/>
      <c r="D11" s="110"/>
      <c r="E11" s="111"/>
      <c r="F11" s="111"/>
      <c r="G11" s="112"/>
      <c r="H11" s="42" t="s">
        <v>1</v>
      </c>
      <c r="I11" s="48"/>
    </row>
    <row r="12" spans="1:9" s="40" customFormat="1" ht="3" customHeight="1">
      <c r="A12" s="42"/>
      <c r="B12" s="42"/>
      <c r="C12" s="42"/>
      <c r="D12" s="41"/>
      <c r="E12" s="41"/>
      <c r="F12" s="41"/>
      <c r="G12" s="41"/>
      <c r="H12" s="42"/>
      <c r="I12" s="50"/>
    </row>
    <row r="13" spans="1:9">
      <c r="A13" s="47"/>
      <c r="B13" s="42"/>
      <c r="C13" s="51"/>
      <c r="D13" s="110"/>
      <c r="E13" s="111"/>
      <c r="F13" s="111"/>
      <c r="G13" s="112"/>
      <c r="H13" s="42" t="s">
        <v>1</v>
      </c>
      <c r="I13" s="48"/>
    </row>
    <row r="14" spans="1:9" s="40" customFormat="1" ht="3" customHeight="1">
      <c r="A14" s="42"/>
      <c r="B14" s="42"/>
      <c r="C14" s="42"/>
      <c r="D14" s="41"/>
      <c r="E14" s="41"/>
      <c r="F14" s="41"/>
      <c r="G14" s="41"/>
      <c r="H14" s="42"/>
      <c r="I14" s="50"/>
    </row>
    <row r="15" spans="1:9">
      <c r="A15" s="47"/>
      <c r="B15" s="42"/>
      <c r="C15" s="51"/>
      <c r="D15" s="110"/>
      <c r="E15" s="111"/>
      <c r="F15" s="111"/>
      <c r="G15" s="112"/>
      <c r="H15" s="42" t="s">
        <v>1</v>
      </c>
      <c r="I15" s="48"/>
    </row>
    <row r="16" spans="1:9" s="40" customFormat="1" ht="3" customHeight="1">
      <c r="A16" s="42"/>
      <c r="B16" s="42"/>
      <c r="C16" s="42"/>
      <c r="D16" s="41"/>
      <c r="E16" s="41"/>
      <c r="F16" s="41"/>
      <c r="G16" s="41"/>
      <c r="H16" s="42"/>
      <c r="I16" s="50"/>
    </row>
    <row r="17" spans="1:9">
      <c r="A17" s="47"/>
      <c r="B17" s="42"/>
      <c r="C17" s="51"/>
      <c r="D17" s="110"/>
      <c r="E17" s="111"/>
      <c r="F17" s="111"/>
      <c r="G17" s="112"/>
      <c r="H17" s="42" t="s">
        <v>1</v>
      </c>
      <c r="I17" s="48"/>
    </row>
    <row r="18" spans="1:9" s="40" customFormat="1" ht="3" customHeight="1">
      <c r="A18" s="42"/>
      <c r="B18" s="42"/>
      <c r="C18" s="42"/>
      <c r="D18" s="41"/>
      <c r="E18" s="41"/>
      <c r="F18" s="41"/>
      <c r="G18" s="41"/>
      <c r="H18" s="42"/>
      <c r="I18" s="50"/>
    </row>
    <row r="19" spans="1:9">
      <c r="A19" s="47"/>
      <c r="B19" s="42"/>
      <c r="C19" s="51"/>
      <c r="D19" s="110"/>
      <c r="E19" s="111"/>
      <c r="F19" s="111"/>
      <c r="G19" s="112"/>
      <c r="H19" s="42" t="s">
        <v>1</v>
      </c>
      <c r="I19" s="48"/>
    </row>
    <row r="20" spans="1:9" s="40" customFormat="1" ht="3" customHeight="1">
      <c r="A20" s="42"/>
      <c r="B20" s="42"/>
      <c r="C20" s="42"/>
      <c r="D20" s="41"/>
      <c r="E20" s="41"/>
      <c r="F20" s="41"/>
      <c r="G20" s="41"/>
      <c r="H20" s="42"/>
      <c r="I20" s="50"/>
    </row>
    <row r="21" spans="1:9">
      <c r="A21" s="47"/>
      <c r="B21" s="42"/>
      <c r="C21" s="51"/>
      <c r="D21" s="110"/>
      <c r="E21" s="111"/>
      <c r="F21" s="111"/>
      <c r="G21" s="112"/>
      <c r="H21" s="42" t="s">
        <v>1</v>
      </c>
      <c r="I21" s="48"/>
    </row>
    <row r="22" spans="1:9" s="40" customFormat="1" ht="3" customHeight="1">
      <c r="A22" s="42"/>
      <c r="B22" s="42"/>
      <c r="C22" s="42"/>
      <c r="D22" s="41"/>
      <c r="E22" s="41"/>
      <c r="F22" s="41"/>
      <c r="G22" s="41"/>
      <c r="H22" s="42"/>
      <c r="I22" s="50"/>
    </row>
    <row r="23" spans="1:9">
      <c r="A23" s="47"/>
      <c r="B23" s="42"/>
      <c r="C23" s="51"/>
      <c r="D23" s="110"/>
      <c r="E23" s="111"/>
      <c r="F23" s="111"/>
      <c r="G23" s="112"/>
      <c r="H23" s="42" t="s">
        <v>1</v>
      </c>
      <c r="I23" s="48"/>
    </row>
    <row r="24" spans="1:9" s="40" customFormat="1" ht="3" customHeight="1">
      <c r="A24" s="42"/>
      <c r="B24" s="42"/>
      <c r="C24" s="42"/>
      <c r="D24" s="41"/>
      <c r="E24" s="41"/>
      <c r="F24" s="41"/>
      <c r="G24" s="41"/>
      <c r="H24" s="42"/>
      <c r="I24" s="50"/>
    </row>
    <row r="25" spans="1:9">
      <c r="A25" s="47"/>
      <c r="B25" s="42"/>
      <c r="C25" s="51"/>
      <c r="D25" s="110"/>
      <c r="E25" s="111"/>
      <c r="F25" s="111"/>
      <c r="G25" s="112"/>
      <c r="H25" s="42" t="s">
        <v>1</v>
      </c>
      <c r="I25" s="48"/>
    </row>
    <row r="26" spans="1:9" s="40" customFormat="1" ht="3" customHeight="1">
      <c r="A26" s="42"/>
      <c r="B26" s="42"/>
      <c r="C26" s="42"/>
      <c r="D26" s="41"/>
      <c r="E26" s="41"/>
      <c r="F26" s="41"/>
      <c r="G26" s="41"/>
      <c r="H26" s="42"/>
      <c r="I26" s="50"/>
    </row>
    <row r="27" spans="1:9">
      <c r="A27" s="47"/>
      <c r="B27" s="42"/>
      <c r="C27" s="51"/>
      <c r="D27" s="110"/>
      <c r="E27" s="111"/>
      <c r="F27" s="111"/>
      <c r="G27" s="112"/>
      <c r="H27" s="42" t="s">
        <v>1</v>
      </c>
      <c r="I27" s="48"/>
    </row>
    <row r="28" spans="1:9" s="40" customFormat="1" ht="3" customHeight="1">
      <c r="A28" s="42"/>
      <c r="B28" s="42"/>
      <c r="C28" s="42"/>
      <c r="D28" s="41"/>
      <c r="E28" s="41"/>
      <c r="F28" s="41"/>
      <c r="G28" s="41"/>
      <c r="H28" s="42"/>
      <c r="I28" s="50"/>
    </row>
    <row r="29" spans="1:9">
      <c r="A29" s="47"/>
      <c r="B29" s="42"/>
      <c r="C29" s="51"/>
      <c r="D29" s="110"/>
      <c r="E29" s="111"/>
      <c r="F29" s="111"/>
      <c r="G29" s="112"/>
      <c r="H29" s="42" t="s">
        <v>1</v>
      </c>
      <c r="I29" s="48"/>
    </row>
    <row r="30" spans="1:9">
      <c r="A30" s="43" t="s">
        <v>192</v>
      </c>
      <c r="B30" s="43"/>
      <c r="C30" s="43"/>
      <c r="D30" s="43"/>
      <c r="E30" s="43"/>
      <c r="F30" s="43"/>
      <c r="G30" s="43"/>
      <c r="H30" s="43"/>
      <c r="I30" s="48">
        <f>SUM(I7:I29)</f>
        <v>0</v>
      </c>
    </row>
    <row r="31" spans="1:9">
      <c r="A31" s="42"/>
      <c r="B31" s="42"/>
      <c r="C31" s="42"/>
      <c r="D31" s="42"/>
      <c r="E31" s="42"/>
      <c r="F31" s="42"/>
      <c r="G31" s="42"/>
      <c r="H31" s="42"/>
      <c r="I31" s="50"/>
    </row>
    <row r="32" spans="1:9">
      <c r="A32" s="45" t="s">
        <v>193</v>
      </c>
      <c r="B32" s="42"/>
      <c r="C32" s="40"/>
      <c r="D32" s="42"/>
      <c r="E32" s="42"/>
      <c r="F32" s="42"/>
      <c r="G32" s="42" t="s">
        <v>194</v>
      </c>
      <c r="H32" s="42"/>
      <c r="I32" s="50"/>
    </row>
    <row r="33" spans="1:9">
      <c r="A33" s="42"/>
      <c r="B33" s="42"/>
      <c r="C33" s="42"/>
      <c r="D33" s="42"/>
      <c r="E33" s="42"/>
      <c r="F33" s="42"/>
      <c r="G33" s="42"/>
      <c r="H33" s="42"/>
      <c r="I33" s="50"/>
    </row>
    <row r="34" spans="1:9">
      <c r="A34" s="46" t="s">
        <v>189</v>
      </c>
      <c r="B34" s="46"/>
      <c r="C34" s="46" t="s">
        <v>190</v>
      </c>
      <c r="D34" s="46" t="s">
        <v>195</v>
      </c>
      <c r="E34" s="46"/>
      <c r="F34" s="46"/>
      <c r="G34" s="46"/>
      <c r="H34" s="46"/>
      <c r="I34" s="49"/>
    </row>
    <row r="35" spans="1:9" ht="3" customHeight="1">
      <c r="A35" s="42"/>
      <c r="B35" s="42"/>
      <c r="C35" s="42"/>
      <c r="D35" s="42"/>
      <c r="E35" s="42"/>
      <c r="F35" s="42"/>
      <c r="G35" s="42"/>
      <c r="H35" s="42"/>
      <c r="I35" s="50"/>
    </row>
    <row r="36" spans="1:9">
      <c r="A36" s="47"/>
      <c r="B36" s="42"/>
      <c r="C36" s="47"/>
      <c r="D36" s="110"/>
      <c r="E36" s="111"/>
      <c r="F36" s="111"/>
      <c r="G36" s="112"/>
      <c r="H36" s="42" t="s">
        <v>1</v>
      </c>
      <c r="I36" s="48"/>
    </row>
    <row r="37" spans="1:9" ht="3" customHeight="1">
      <c r="A37" s="42"/>
      <c r="B37" s="42"/>
      <c r="C37" s="42"/>
      <c r="D37" s="42"/>
      <c r="E37" s="42"/>
      <c r="F37" s="42"/>
      <c r="G37" s="42"/>
      <c r="H37" s="42"/>
      <c r="I37" s="50"/>
    </row>
    <row r="38" spans="1:9">
      <c r="A38" s="47"/>
      <c r="B38" s="42"/>
      <c r="C38" s="47"/>
      <c r="D38" s="110"/>
      <c r="E38" s="111"/>
      <c r="F38" s="111"/>
      <c r="G38" s="112"/>
      <c r="H38" s="42" t="s">
        <v>1</v>
      </c>
      <c r="I38" s="48"/>
    </row>
    <row r="39" spans="1:9" ht="3" customHeight="1">
      <c r="A39" s="42"/>
      <c r="B39" s="42"/>
      <c r="C39" s="42"/>
      <c r="D39" s="41"/>
      <c r="E39" s="41"/>
      <c r="F39" s="41"/>
      <c r="G39" s="41"/>
      <c r="H39" s="42"/>
      <c r="I39" s="50"/>
    </row>
    <row r="40" spans="1:9">
      <c r="A40" s="47"/>
      <c r="B40" s="42"/>
      <c r="C40" s="47"/>
      <c r="D40" s="110"/>
      <c r="E40" s="111"/>
      <c r="F40" s="111"/>
      <c r="G40" s="112"/>
      <c r="H40" s="42" t="s">
        <v>1</v>
      </c>
      <c r="I40" s="48"/>
    </row>
    <row r="41" spans="1:9" ht="3" customHeight="1">
      <c r="A41" s="42"/>
      <c r="B41" s="42"/>
      <c r="C41" s="42"/>
      <c r="D41" s="41"/>
      <c r="E41" s="41"/>
      <c r="F41" s="41"/>
      <c r="G41" s="41"/>
      <c r="H41" s="42"/>
      <c r="I41" s="50"/>
    </row>
    <row r="42" spans="1:9">
      <c r="A42" s="47"/>
      <c r="B42" s="42"/>
      <c r="C42" s="47"/>
      <c r="D42" s="110"/>
      <c r="E42" s="111"/>
      <c r="F42" s="111"/>
      <c r="G42" s="112"/>
      <c r="H42" s="42" t="s">
        <v>1</v>
      </c>
      <c r="I42" s="48"/>
    </row>
    <row r="43" spans="1:9" ht="3" customHeight="1">
      <c r="A43" s="42"/>
      <c r="B43" s="42"/>
      <c r="C43" s="42"/>
      <c r="D43" s="41"/>
      <c r="E43" s="41"/>
      <c r="F43" s="41"/>
      <c r="G43" s="41"/>
      <c r="H43" s="42"/>
      <c r="I43" s="50"/>
    </row>
    <row r="44" spans="1:9">
      <c r="A44" s="47"/>
      <c r="B44" s="42"/>
      <c r="C44" s="47"/>
      <c r="D44" s="110"/>
      <c r="E44" s="111"/>
      <c r="F44" s="111"/>
      <c r="G44" s="112"/>
      <c r="H44" s="42" t="s">
        <v>1</v>
      </c>
      <c r="I44" s="48"/>
    </row>
    <row r="45" spans="1:9" ht="3" customHeight="1">
      <c r="A45" s="42"/>
      <c r="B45" s="42"/>
      <c r="C45" s="42"/>
      <c r="D45" s="41"/>
      <c r="E45" s="41"/>
      <c r="F45" s="41"/>
      <c r="G45" s="41"/>
      <c r="H45" s="42"/>
      <c r="I45" s="50"/>
    </row>
    <row r="46" spans="1:9">
      <c r="A46" s="47"/>
      <c r="B46" s="42"/>
      <c r="C46" s="47"/>
      <c r="D46" s="110"/>
      <c r="E46" s="111"/>
      <c r="F46" s="111"/>
      <c r="G46" s="112"/>
      <c r="H46" s="42" t="s">
        <v>1</v>
      </c>
      <c r="I46" s="48"/>
    </row>
    <row r="47" spans="1:9" ht="3" customHeight="1">
      <c r="A47" s="42"/>
      <c r="B47" s="42"/>
      <c r="C47" s="42"/>
      <c r="D47" s="41"/>
      <c r="E47" s="41"/>
      <c r="F47" s="41"/>
      <c r="G47" s="41"/>
      <c r="H47" s="42"/>
      <c r="I47" s="50"/>
    </row>
    <row r="48" spans="1:9">
      <c r="A48" s="47"/>
      <c r="B48" s="42"/>
      <c r="C48" s="47"/>
      <c r="D48" s="110"/>
      <c r="E48" s="111"/>
      <c r="F48" s="111"/>
      <c r="G48" s="112"/>
      <c r="H48" s="42" t="s">
        <v>1</v>
      </c>
      <c r="I48" s="48"/>
    </row>
    <row r="49" spans="1:9" ht="3" customHeight="1">
      <c r="A49" s="42"/>
      <c r="B49" s="42"/>
      <c r="C49" s="42"/>
      <c r="D49" s="41"/>
      <c r="E49" s="41"/>
      <c r="F49" s="41"/>
      <c r="G49" s="41"/>
      <c r="H49" s="42"/>
      <c r="I49" s="50"/>
    </row>
    <row r="50" spans="1:9">
      <c r="A50" s="47"/>
      <c r="B50" s="42"/>
      <c r="C50" s="47"/>
      <c r="D50" s="110"/>
      <c r="E50" s="111"/>
      <c r="F50" s="111"/>
      <c r="G50" s="112"/>
      <c r="H50" s="42" t="s">
        <v>1</v>
      </c>
      <c r="I50" s="48"/>
    </row>
    <row r="51" spans="1:9" ht="3" customHeight="1">
      <c r="A51" s="42"/>
      <c r="B51" s="42"/>
      <c r="C51" s="42"/>
      <c r="D51" s="41"/>
      <c r="E51" s="41"/>
      <c r="F51" s="41"/>
      <c r="G51" s="41"/>
      <c r="H51" s="42"/>
      <c r="I51" s="50"/>
    </row>
    <row r="52" spans="1:9">
      <c r="A52" s="47"/>
      <c r="B52" s="42"/>
      <c r="C52" s="47"/>
      <c r="D52" s="110"/>
      <c r="E52" s="111"/>
      <c r="F52" s="111"/>
      <c r="G52" s="112"/>
      <c r="H52" s="42" t="s">
        <v>1</v>
      </c>
      <c r="I52" s="48"/>
    </row>
    <row r="53" spans="1:9" ht="3" customHeight="1">
      <c r="A53" s="42"/>
      <c r="B53" s="42"/>
      <c r="C53" s="42"/>
      <c r="D53" s="41"/>
      <c r="E53" s="41"/>
      <c r="F53" s="41"/>
      <c r="G53" s="41"/>
      <c r="H53" s="42"/>
      <c r="I53" s="50"/>
    </row>
    <row r="54" spans="1:9">
      <c r="A54" s="47"/>
      <c r="B54" s="42"/>
      <c r="C54" s="47"/>
      <c r="D54" s="110"/>
      <c r="E54" s="111"/>
      <c r="F54" s="111"/>
      <c r="G54" s="112"/>
      <c r="H54" s="42" t="s">
        <v>1</v>
      </c>
      <c r="I54" s="48"/>
    </row>
    <row r="55" spans="1:9" ht="3" customHeight="1">
      <c r="A55" s="42"/>
      <c r="B55" s="42"/>
      <c r="C55" s="42"/>
      <c r="D55" s="41"/>
      <c r="E55" s="41"/>
      <c r="F55" s="41"/>
      <c r="G55" s="41"/>
      <c r="H55" s="42"/>
      <c r="I55" s="50"/>
    </row>
    <row r="56" spans="1:9">
      <c r="A56" s="47"/>
      <c r="B56" s="42"/>
      <c r="C56" s="47"/>
      <c r="D56" s="110"/>
      <c r="E56" s="111"/>
      <c r="F56" s="111"/>
      <c r="G56" s="112"/>
      <c r="H56" s="42" t="s">
        <v>1</v>
      </c>
      <c r="I56" s="48"/>
    </row>
    <row r="57" spans="1:9" ht="3" customHeight="1">
      <c r="A57" s="42"/>
      <c r="B57" s="42"/>
      <c r="C57" s="42"/>
      <c r="D57" s="41"/>
      <c r="E57" s="41"/>
      <c r="F57" s="41"/>
      <c r="G57" s="41"/>
      <c r="H57" s="42"/>
      <c r="I57" s="50"/>
    </row>
    <row r="58" spans="1:9">
      <c r="A58" s="47"/>
      <c r="B58" s="42"/>
      <c r="C58" s="47"/>
      <c r="D58" s="110"/>
      <c r="E58" s="111"/>
      <c r="F58" s="111"/>
      <c r="G58" s="112"/>
      <c r="H58" s="42" t="s">
        <v>1</v>
      </c>
      <c r="I58" s="48"/>
    </row>
    <row r="59" spans="1:9" ht="3" customHeight="1">
      <c r="A59" s="42"/>
      <c r="B59" s="42"/>
      <c r="C59" s="42"/>
      <c r="D59" s="42"/>
      <c r="E59" s="42"/>
      <c r="F59" s="42"/>
      <c r="G59" s="42"/>
      <c r="H59" s="42"/>
      <c r="I59" s="50"/>
    </row>
    <row r="60" spans="1:9">
      <c r="A60" s="47"/>
      <c r="B60" s="42"/>
      <c r="C60" s="47"/>
      <c r="D60" s="110"/>
      <c r="E60" s="111"/>
      <c r="F60" s="111"/>
      <c r="G60" s="112"/>
      <c r="H60" s="42" t="s">
        <v>1</v>
      </c>
      <c r="I60" s="48"/>
    </row>
    <row r="61" spans="1:9" ht="3" customHeight="1">
      <c r="A61" s="42"/>
      <c r="B61" s="42"/>
      <c r="C61" s="42"/>
      <c r="D61" s="42"/>
      <c r="E61" s="42"/>
      <c r="F61" s="42"/>
      <c r="G61" s="42"/>
      <c r="H61" s="42"/>
      <c r="I61" s="50"/>
    </row>
    <row r="62" spans="1:9">
      <c r="A62" s="47"/>
      <c r="B62" s="42"/>
      <c r="C62" s="47"/>
      <c r="D62" s="110"/>
      <c r="E62" s="111"/>
      <c r="F62" s="111"/>
      <c r="G62" s="112"/>
      <c r="H62" s="42" t="s">
        <v>1</v>
      </c>
      <c r="I62" s="48"/>
    </row>
    <row r="63" spans="1:9" ht="3" customHeight="1">
      <c r="A63" s="42"/>
      <c r="B63" s="42"/>
      <c r="C63" s="42"/>
      <c r="D63" s="41"/>
      <c r="E63" s="41"/>
      <c r="F63" s="41"/>
      <c r="G63" s="41"/>
      <c r="H63" s="42"/>
      <c r="I63" s="50"/>
    </row>
    <row r="64" spans="1:9">
      <c r="A64" s="47"/>
      <c r="B64" s="42"/>
      <c r="C64" s="47"/>
      <c r="D64" s="110"/>
      <c r="E64" s="111"/>
      <c r="F64" s="111"/>
      <c r="G64" s="112"/>
      <c r="H64" s="42" t="s">
        <v>1</v>
      </c>
      <c r="I64" s="48"/>
    </row>
    <row r="65" spans="1:9" ht="3" customHeight="1">
      <c r="A65" s="42"/>
      <c r="B65" s="42"/>
      <c r="C65" s="42"/>
      <c r="D65" s="41"/>
      <c r="E65" s="41"/>
      <c r="F65" s="41"/>
      <c r="G65" s="41"/>
      <c r="H65" s="42"/>
      <c r="I65" s="50"/>
    </row>
    <row r="66" spans="1:9">
      <c r="A66" s="47"/>
      <c r="B66" s="42"/>
      <c r="C66" s="47"/>
      <c r="D66" s="110"/>
      <c r="E66" s="111"/>
      <c r="F66" s="111"/>
      <c r="G66" s="112"/>
      <c r="H66" s="42" t="s">
        <v>1</v>
      </c>
      <c r="I66" s="48"/>
    </row>
    <row r="67" spans="1:9" ht="3" customHeight="1">
      <c r="A67" s="42"/>
      <c r="B67" s="42"/>
      <c r="C67" s="42"/>
      <c r="D67" s="41"/>
      <c r="E67" s="41"/>
      <c r="F67" s="41"/>
      <c r="G67" s="41"/>
      <c r="H67" s="42"/>
      <c r="I67" s="50"/>
    </row>
    <row r="68" spans="1:9">
      <c r="A68" s="47"/>
      <c r="B68" s="42"/>
      <c r="C68" s="47"/>
      <c r="D68" s="110"/>
      <c r="E68" s="111"/>
      <c r="F68" s="111"/>
      <c r="G68" s="112"/>
      <c r="H68" s="42" t="s">
        <v>1</v>
      </c>
      <c r="I68" s="48"/>
    </row>
    <row r="69" spans="1:9" ht="3" customHeight="1">
      <c r="A69" s="42"/>
      <c r="B69" s="42"/>
      <c r="C69" s="42"/>
      <c r="D69" s="41"/>
      <c r="E69" s="41"/>
      <c r="F69" s="41"/>
      <c r="G69" s="41"/>
      <c r="H69" s="42"/>
      <c r="I69" s="50"/>
    </row>
    <row r="70" spans="1:9">
      <c r="A70" s="47"/>
      <c r="B70" s="42"/>
      <c r="C70" s="47"/>
      <c r="D70" s="110"/>
      <c r="E70" s="111"/>
      <c r="F70" s="111"/>
      <c r="G70" s="112"/>
      <c r="H70" s="42" t="s">
        <v>1</v>
      </c>
      <c r="I70" s="48"/>
    </row>
    <row r="71" spans="1:9" ht="3" customHeight="1">
      <c r="A71" s="42"/>
      <c r="B71" s="42"/>
      <c r="C71" s="42"/>
      <c r="D71" s="41"/>
      <c r="E71" s="41"/>
      <c r="F71" s="41"/>
      <c r="G71" s="41"/>
      <c r="H71" s="42"/>
      <c r="I71" s="50"/>
    </row>
    <row r="72" spans="1:9">
      <c r="A72" s="47"/>
      <c r="B72" s="42"/>
      <c r="C72" s="47"/>
      <c r="D72" s="110"/>
      <c r="E72" s="111"/>
      <c r="F72" s="111"/>
      <c r="G72" s="112"/>
      <c r="H72" s="42" t="s">
        <v>1</v>
      </c>
      <c r="I72" s="48"/>
    </row>
    <row r="73" spans="1:9" ht="3" customHeight="1">
      <c r="A73" s="42"/>
      <c r="B73" s="42"/>
      <c r="C73" s="42"/>
      <c r="D73" s="41"/>
      <c r="E73" s="41"/>
      <c r="F73" s="41"/>
      <c r="G73" s="41"/>
      <c r="H73" s="42"/>
      <c r="I73" s="50"/>
    </row>
    <row r="74" spans="1:9">
      <c r="A74" s="47"/>
      <c r="B74" s="42"/>
      <c r="C74" s="47"/>
      <c r="D74" s="110"/>
      <c r="E74" s="111"/>
      <c r="F74" s="111"/>
      <c r="G74" s="112"/>
      <c r="H74" s="42" t="s">
        <v>1</v>
      </c>
      <c r="I74" s="48"/>
    </row>
    <row r="75" spans="1:9" ht="3" customHeight="1">
      <c r="A75" s="42"/>
      <c r="B75" s="42"/>
      <c r="C75" s="42"/>
      <c r="D75" s="41"/>
      <c r="E75" s="41"/>
      <c r="F75" s="41"/>
      <c r="G75" s="41"/>
      <c r="H75" s="42"/>
      <c r="I75" s="50"/>
    </row>
    <row r="76" spans="1:9">
      <c r="A76" s="47"/>
      <c r="B76" s="42"/>
      <c r="C76" s="47"/>
      <c r="D76" s="110"/>
      <c r="E76" s="111"/>
      <c r="F76" s="111"/>
      <c r="G76" s="112"/>
      <c r="H76" s="42" t="s">
        <v>1</v>
      </c>
      <c r="I76" s="48"/>
    </row>
    <row r="77" spans="1:9">
      <c r="A77" s="43" t="s">
        <v>192</v>
      </c>
      <c r="B77" s="43"/>
      <c r="C77" s="43"/>
      <c r="D77" s="43"/>
      <c r="E77" s="43"/>
      <c r="F77" s="43"/>
      <c r="G77" s="43"/>
      <c r="H77" s="43"/>
      <c r="I77" s="48">
        <f>SUM(I36:I76)</f>
        <v>0</v>
      </c>
    </row>
  </sheetData>
  <mergeCells count="33">
    <mergeCell ref="D60:G60"/>
    <mergeCell ref="D62:G62"/>
    <mergeCell ref="D76:G76"/>
    <mergeCell ref="D64:G64"/>
    <mergeCell ref="D66:G66"/>
    <mergeCell ref="D68:G68"/>
    <mergeCell ref="D70:G70"/>
    <mergeCell ref="D72:G72"/>
    <mergeCell ref="D74:G74"/>
    <mergeCell ref="D36:G36"/>
    <mergeCell ref="D38:G38"/>
    <mergeCell ref="D40:G40"/>
    <mergeCell ref="D42:G42"/>
    <mergeCell ref="D23:G23"/>
    <mergeCell ref="D25:G25"/>
    <mergeCell ref="D27:G27"/>
    <mergeCell ref="D29:G29"/>
    <mergeCell ref="D15:G15"/>
    <mergeCell ref="D17:G17"/>
    <mergeCell ref="D19:G19"/>
    <mergeCell ref="D21:G21"/>
    <mergeCell ref="D7:G7"/>
    <mergeCell ref="D9:G9"/>
    <mergeCell ref="D11:G11"/>
    <mergeCell ref="D13:G13"/>
    <mergeCell ref="D56:G56"/>
    <mergeCell ref="D58:G58"/>
    <mergeCell ref="D44:G44"/>
    <mergeCell ref="D46:G46"/>
    <mergeCell ref="D48:G48"/>
    <mergeCell ref="D50:G50"/>
    <mergeCell ref="D52:G52"/>
    <mergeCell ref="D54:G54"/>
  </mergeCells>
  <pageMargins left="0.7" right="0.7" top="0.78740157499999996" bottom="0.78740157499999996"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
  <sheetViews>
    <sheetView showGridLines="0" workbookViewId="0">
      <selection activeCell="F16" sqref="F16"/>
    </sheetView>
  </sheetViews>
  <sheetFormatPr baseColWidth="10" defaultRowHeight="12.75"/>
  <cols>
    <col min="1" max="1" width="3.5703125" style="24" customWidth="1"/>
    <col min="2" max="2" width="87.85546875" customWidth="1"/>
    <col min="3" max="3" width="1.140625" customWidth="1"/>
    <col min="4" max="4" width="9.85546875" customWidth="1"/>
    <col min="5" max="5" width="12.85546875" customWidth="1"/>
    <col min="6" max="6" width="5.28515625" customWidth="1"/>
    <col min="7" max="7" width="0.85546875" customWidth="1"/>
    <col min="8" max="8" width="16.7109375" customWidth="1"/>
    <col min="9" max="9" width="5.28515625" customWidth="1"/>
    <col min="10" max="10" width="17.28515625" style="5" customWidth="1"/>
    <col min="11" max="11" width="32.28515625" style="5" bestFit="1" customWidth="1"/>
    <col min="12" max="13" width="11.42578125" style="5"/>
  </cols>
  <sheetData>
    <row r="1" spans="1:10" ht="23.25" customHeight="1">
      <c r="A1" s="113" t="s">
        <v>162</v>
      </c>
      <c r="B1" s="114"/>
    </row>
    <row r="2" spans="1:10" s="2" customFormat="1" ht="28.5" customHeight="1">
      <c r="A2" s="26"/>
    </row>
    <row r="3" spans="1:10" s="21" customFormat="1" ht="31.5">
      <c r="A3" s="27" t="s">
        <v>163</v>
      </c>
      <c r="B3" s="28" t="s">
        <v>301</v>
      </c>
      <c r="C3" s="28"/>
      <c r="D3" s="28"/>
      <c r="E3" s="29"/>
      <c r="F3" s="30"/>
      <c r="G3" s="30"/>
      <c r="H3" s="30"/>
      <c r="I3" s="30"/>
      <c r="J3" s="30"/>
    </row>
    <row r="4" spans="1:10" s="2" customFormat="1" ht="5.25" customHeight="1">
      <c r="A4" s="26"/>
      <c r="B4" s="28"/>
      <c r="C4" s="28"/>
      <c r="D4" s="28"/>
      <c r="E4" s="29"/>
      <c r="F4" s="23"/>
      <c r="G4" s="23"/>
      <c r="H4" s="23"/>
      <c r="I4" s="23"/>
      <c r="J4" s="23"/>
    </row>
    <row r="5" spans="1:10" s="2" customFormat="1" ht="54" customHeight="1">
      <c r="A5" s="27" t="s">
        <v>164</v>
      </c>
      <c r="B5" s="28" t="s">
        <v>302</v>
      </c>
      <c r="C5" s="27"/>
      <c r="D5" s="28"/>
      <c r="E5" s="27"/>
      <c r="F5" s="23"/>
      <c r="G5" s="23"/>
      <c r="H5" s="23"/>
      <c r="I5" s="23"/>
      <c r="J5" s="23"/>
    </row>
    <row r="6" spans="1:10" s="2" customFormat="1" ht="5.25" customHeight="1">
      <c r="A6" s="26"/>
      <c r="B6" s="28"/>
      <c r="C6" s="28"/>
      <c r="D6" s="28"/>
      <c r="E6" s="29"/>
      <c r="F6" s="23"/>
      <c r="G6" s="23"/>
      <c r="H6" s="23"/>
      <c r="I6" s="23"/>
      <c r="J6" s="23"/>
    </row>
    <row r="7" spans="1:10" s="2" customFormat="1" ht="46.5" customHeight="1">
      <c r="A7" s="27" t="s">
        <v>165</v>
      </c>
      <c r="B7" s="31" t="s">
        <v>303</v>
      </c>
      <c r="C7" s="32"/>
      <c r="D7" s="32"/>
      <c r="E7" s="32"/>
      <c r="F7" s="32"/>
      <c r="G7" s="23"/>
      <c r="H7" s="23"/>
      <c r="I7" s="23"/>
      <c r="J7" s="23"/>
    </row>
    <row r="8" spans="1:10" s="2" customFormat="1" ht="5.25" customHeight="1">
      <c r="A8" s="26"/>
      <c r="B8" s="28"/>
      <c r="C8" s="28"/>
      <c r="D8" s="28"/>
      <c r="E8" s="29"/>
      <c r="F8" s="23"/>
      <c r="G8" s="23"/>
      <c r="H8" s="23"/>
      <c r="I8" s="23"/>
      <c r="J8" s="23"/>
    </row>
    <row r="9" spans="1:10" s="2" customFormat="1" ht="9.75" customHeight="1">
      <c r="A9" s="26" t="s">
        <v>166</v>
      </c>
      <c r="B9" s="33" t="s">
        <v>167</v>
      </c>
      <c r="C9" s="33"/>
      <c r="D9" s="33"/>
      <c r="E9" s="33"/>
      <c r="F9" s="23"/>
      <c r="G9" s="23"/>
      <c r="H9" s="23"/>
      <c r="I9" s="23"/>
      <c r="J9" s="23"/>
    </row>
  </sheetData>
  <mergeCells count="1">
    <mergeCell ref="A1:B1"/>
  </mergeCells>
  <phoneticPr fontId="0" type="noConversion"/>
  <pageMargins left="0.78740157480314965" right="0.23622047244094491" top="0.59055118110236227" bottom="0.59055118110236227" header="0.51181102362204722" footer="0.31496062992125984"/>
  <pageSetup paperSize="9" orientation="portrait" horizontalDpi="4294967293" r:id="rId1"/>
  <headerFooter alignWithMargins="0">
    <oddFooter>&amp;L&amp;8 126393-2009-08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71"/>
  <sheetViews>
    <sheetView showGridLines="0" topLeftCell="A223" workbookViewId="0">
      <selection activeCell="H245" sqref="H245"/>
    </sheetView>
  </sheetViews>
  <sheetFormatPr baseColWidth="10" defaultColWidth="9.140625" defaultRowHeight="12.75"/>
  <cols>
    <col min="1" max="1" width="26.5703125" style="5" bestFit="1" customWidth="1"/>
    <col min="2" max="4" width="20.7109375" style="44" customWidth="1"/>
    <col min="5" max="16384" width="9.140625" style="5"/>
  </cols>
  <sheetData>
    <row r="1" spans="1:4" s="22" customFormat="1" ht="12.95" customHeight="1" thickBot="1"/>
    <row r="2" spans="1:4" s="22" customFormat="1" ht="74.25" customHeight="1">
      <c r="A2" s="61" t="s">
        <v>181</v>
      </c>
      <c r="B2" s="62" t="s">
        <v>198</v>
      </c>
      <c r="C2" s="62" t="s">
        <v>199</v>
      </c>
      <c r="D2" s="63" t="s">
        <v>200</v>
      </c>
    </row>
    <row r="3" spans="1:4" s="22" customFormat="1" ht="17.25" customHeight="1">
      <c r="A3" s="52" t="s">
        <v>29</v>
      </c>
      <c r="B3" s="53">
        <v>30</v>
      </c>
      <c r="C3" s="53">
        <v>20</v>
      </c>
      <c r="D3" s="54">
        <v>95</v>
      </c>
    </row>
    <row r="4" spans="1:4" s="22" customFormat="1" ht="12.95" customHeight="1">
      <c r="A4" s="55" t="s">
        <v>30</v>
      </c>
      <c r="B4" s="56">
        <v>40</v>
      </c>
      <c r="C4" s="56">
        <v>27</v>
      </c>
      <c r="D4" s="57">
        <v>113</v>
      </c>
    </row>
    <row r="5" spans="1:4" s="22" customFormat="1" ht="20.100000000000001" customHeight="1">
      <c r="A5" s="52" t="s">
        <v>31</v>
      </c>
      <c r="B5" s="53">
        <v>27</v>
      </c>
      <c r="C5" s="53">
        <v>18</v>
      </c>
      <c r="D5" s="54">
        <v>86</v>
      </c>
    </row>
    <row r="6" spans="1:4" s="22" customFormat="1" ht="15.95" customHeight="1">
      <c r="A6" s="55" t="s">
        <v>201</v>
      </c>
      <c r="B6" s="56">
        <v>50</v>
      </c>
      <c r="C6" s="56">
        <v>33</v>
      </c>
      <c r="D6" s="57">
        <v>226</v>
      </c>
    </row>
    <row r="7" spans="1:4" s="22" customFormat="1" ht="14.1" customHeight="1">
      <c r="A7" s="52" t="s">
        <v>32</v>
      </c>
      <c r="B7" s="53">
        <v>23</v>
      </c>
      <c r="C7" s="53">
        <v>16</v>
      </c>
      <c r="D7" s="54">
        <v>110</v>
      </c>
    </row>
    <row r="8" spans="1:4" s="22" customFormat="1" ht="14.1" customHeight="1">
      <c r="A8" s="55" t="s">
        <v>33</v>
      </c>
      <c r="B8" s="56">
        <v>39</v>
      </c>
      <c r="C8" s="56">
        <v>26</v>
      </c>
      <c r="D8" s="57">
        <v>190</v>
      </c>
    </row>
    <row r="9" spans="1:4" s="22" customFormat="1" ht="14.1" customHeight="1">
      <c r="A9" s="52" t="s">
        <v>34</v>
      </c>
      <c r="B9" s="53">
        <v>32</v>
      </c>
      <c r="C9" s="53">
        <v>21</v>
      </c>
      <c r="D9" s="54">
        <v>82</v>
      </c>
    </row>
    <row r="10" spans="1:4" s="22" customFormat="1" ht="12.95" customHeight="1">
      <c r="A10" s="55" t="s">
        <v>35</v>
      </c>
      <c r="B10" s="56">
        <v>77</v>
      </c>
      <c r="C10" s="56">
        <v>52</v>
      </c>
      <c r="D10" s="57">
        <v>265</v>
      </c>
    </row>
    <row r="11" spans="1:4" s="22" customFormat="1" ht="13.5" customHeight="1">
      <c r="A11" s="52" t="s">
        <v>36</v>
      </c>
      <c r="B11" s="53">
        <v>53</v>
      </c>
      <c r="C11" s="53">
        <v>36</v>
      </c>
      <c r="D11" s="54">
        <v>117</v>
      </c>
    </row>
    <row r="12" spans="1:4" ht="15" customHeight="1">
      <c r="A12" s="55" t="s">
        <v>37</v>
      </c>
      <c r="B12" s="56">
        <v>34</v>
      </c>
      <c r="C12" s="56">
        <v>23</v>
      </c>
      <c r="D12" s="57">
        <v>144</v>
      </c>
    </row>
    <row r="13" spans="1:4" ht="15" customHeight="1">
      <c r="A13" s="52" t="s">
        <v>38</v>
      </c>
      <c r="B13" s="53">
        <v>23</v>
      </c>
      <c r="C13" s="53">
        <v>16</v>
      </c>
      <c r="D13" s="54">
        <v>63</v>
      </c>
    </row>
    <row r="14" spans="1:4" ht="14.1" customHeight="1">
      <c r="A14" s="55" t="s">
        <v>39</v>
      </c>
      <c r="B14" s="56">
        <v>40</v>
      </c>
      <c r="C14" s="56">
        <v>27</v>
      </c>
      <c r="D14" s="57">
        <v>120</v>
      </c>
    </row>
    <row r="15" spans="1:4" ht="20.25" customHeight="1">
      <c r="A15" s="52" t="s">
        <v>202</v>
      </c>
      <c r="B15" s="53">
        <v>58</v>
      </c>
      <c r="C15" s="53">
        <v>39</v>
      </c>
      <c r="D15" s="54">
        <v>158</v>
      </c>
    </row>
    <row r="16" spans="1:4" ht="15" customHeight="1">
      <c r="A16" s="55" t="s">
        <v>203</v>
      </c>
      <c r="B16" s="56">
        <v>59</v>
      </c>
      <c r="C16" s="56">
        <v>40</v>
      </c>
      <c r="D16" s="57">
        <v>186</v>
      </c>
    </row>
    <row r="17" spans="1:4" ht="15" customHeight="1">
      <c r="A17" s="52" t="s">
        <v>204</v>
      </c>
      <c r="B17" s="53">
        <v>56</v>
      </c>
      <c r="C17" s="53">
        <v>37</v>
      </c>
      <c r="D17" s="54">
        <v>133</v>
      </c>
    </row>
    <row r="18" spans="1:4" ht="64.5" customHeight="1">
      <c r="A18" s="64" t="s">
        <v>181</v>
      </c>
      <c r="B18" s="65" t="s">
        <v>198</v>
      </c>
      <c r="C18" s="65" t="s">
        <v>205</v>
      </c>
      <c r="D18" s="66" t="s">
        <v>200</v>
      </c>
    </row>
    <row r="19" spans="1:4" ht="18" customHeight="1">
      <c r="A19" s="52" t="s">
        <v>40</v>
      </c>
      <c r="B19" s="53">
        <v>36</v>
      </c>
      <c r="C19" s="53">
        <v>24</v>
      </c>
      <c r="D19" s="54">
        <v>70</v>
      </c>
    </row>
    <row r="20" spans="1:4" ht="15" customHeight="1">
      <c r="A20" s="55" t="s">
        <v>41</v>
      </c>
      <c r="B20" s="56">
        <v>30</v>
      </c>
      <c r="C20" s="56">
        <v>20</v>
      </c>
      <c r="D20" s="57">
        <v>111</v>
      </c>
    </row>
    <row r="21" spans="1:4" ht="15" customHeight="1">
      <c r="A21" s="52" t="s">
        <v>42</v>
      </c>
      <c r="B21" s="53">
        <v>58</v>
      </c>
      <c r="C21" s="53">
        <v>39</v>
      </c>
      <c r="D21" s="54">
        <v>179</v>
      </c>
    </row>
    <row r="22" spans="1:4" ht="15" customHeight="1">
      <c r="A22" s="55" t="s">
        <v>43</v>
      </c>
      <c r="B22" s="56">
        <v>41</v>
      </c>
      <c r="C22" s="56">
        <v>28</v>
      </c>
      <c r="D22" s="57">
        <v>135</v>
      </c>
    </row>
    <row r="23" spans="1:4" ht="14.1" customHeight="1">
      <c r="A23" s="52" t="s">
        <v>44</v>
      </c>
      <c r="B23" s="53">
        <v>40</v>
      </c>
      <c r="C23" s="53">
        <v>27</v>
      </c>
      <c r="D23" s="54">
        <v>101</v>
      </c>
    </row>
    <row r="24" spans="1:4" ht="15" customHeight="1">
      <c r="A24" s="55" t="s">
        <v>45</v>
      </c>
      <c r="B24" s="56">
        <v>24</v>
      </c>
      <c r="C24" s="56">
        <v>16</v>
      </c>
      <c r="D24" s="57">
        <v>70</v>
      </c>
    </row>
    <row r="25" spans="1:4" ht="15" customHeight="1">
      <c r="A25" s="52" t="s">
        <v>206</v>
      </c>
      <c r="B25" s="53">
        <v>24</v>
      </c>
      <c r="C25" s="53">
        <v>16</v>
      </c>
      <c r="D25" s="54">
        <v>70</v>
      </c>
    </row>
    <row r="26" spans="1:4" ht="15" customHeight="1">
      <c r="A26" s="55" t="s">
        <v>46</v>
      </c>
      <c r="B26" s="56">
        <v>33</v>
      </c>
      <c r="C26" s="56">
        <v>22</v>
      </c>
      <c r="D26" s="57">
        <v>105</v>
      </c>
    </row>
    <row r="27" spans="1:4" ht="15" customHeight="1">
      <c r="A27" s="52" t="s">
        <v>207</v>
      </c>
      <c r="B27" s="53">
        <v>53</v>
      </c>
      <c r="C27" s="53">
        <v>36</v>
      </c>
      <c r="D27" s="54">
        <v>160</v>
      </c>
    </row>
    <row r="28" spans="1:4" ht="18" customHeight="1">
      <c r="A28" s="55" t="s">
        <v>208</v>
      </c>
      <c r="B28" s="56">
        <v>47</v>
      </c>
      <c r="C28" s="56">
        <v>32</v>
      </c>
      <c r="D28" s="57">
        <v>145</v>
      </c>
    </row>
    <row r="29" spans="1:4" ht="15" customHeight="1">
      <c r="A29" s="52" t="s">
        <v>209</v>
      </c>
      <c r="B29" s="53">
        <v>53</v>
      </c>
      <c r="C29" s="53">
        <v>36</v>
      </c>
      <c r="D29" s="54">
        <v>120</v>
      </c>
    </row>
    <row r="30" spans="1:4" ht="12.75" customHeight="1">
      <c r="A30" s="55" t="s">
        <v>210</v>
      </c>
      <c r="B30" s="56">
        <v>54</v>
      </c>
      <c r="C30" s="56">
        <v>36</v>
      </c>
      <c r="D30" s="57">
        <v>110</v>
      </c>
    </row>
    <row r="31" spans="1:4" ht="17.100000000000001" customHeight="1">
      <c r="A31" s="52" t="s">
        <v>211</v>
      </c>
      <c r="B31" s="53">
        <v>48</v>
      </c>
      <c r="C31" s="53">
        <v>32</v>
      </c>
      <c r="D31" s="54">
        <v>106</v>
      </c>
    </row>
    <row r="32" spans="1:4" ht="18" customHeight="1">
      <c r="A32" s="55" t="s">
        <v>47</v>
      </c>
      <c r="B32" s="56">
        <v>22</v>
      </c>
      <c r="C32" s="56">
        <v>15</v>
      </c>
      <c r="D32" s="57">
        <v>90</v>
      </c>
    </row>
    <row r="33" spans="1:4" ht="15.95" customHeight="1">
      <c r="A33" s="52" t="s">
        <v>48</v>
      </c>
      <c r="B33" s="53">
        <v>44</v>
      </c>
      <c r="C33" s="53">
        <v>29</v>
      </c>
      <c r="D33" s="54">
        <v>84</v>
      </c>
    </row>
    <row r="34" spans="1:4" ht="15" customHeight="1">
      <c r="A34" s="55" t="s">
        <v>49</v>
      </c>
      <c r="B34" s="56">
        <v>47</v>
      </c>
      <c r="C34" s="56">
        <v>32</v>
      </c>
      <c r="D34" s="57">
        <v>98</v>
      </c>
    </row>
    <row r="35" spans="1:4" ht="66.75" customHeight="1">
      <c r="A35" s="64" t="s">
        <v>181</v>
      </c>
      <c r="B35" s="65" t="s">
        <v>198</v>
      </c>
      <c r="C35" s="65" t="s">
        <v>205</v>
      </c>
      <c r="D35" s="66" t="s">
        <v>200</v>
      </c>
    </row>
    <row r="36" spans="1:4" ht="17.25" customHeight="1">
      <c r="A36" s="55" t="s">
        <v>50</v>
      </c>
      <c r="B36" s="56">
        <v>40</v>
      </c>
      <c r="C36" s="56">
        <v>27</v>
      </c>
      <c r="D36" s="57">
        <v>130</v>
      </c>
    </row>
    <row r="37" spans="1:4" ht="15.75" customHeight="1">
      <c r="A37" s="52" t="s">
        <v>212</v>
      </c>
      <c r="B37" s="53">
        <v>32</v>
      </c>
      <c r="C37" s="53">
        <v>21</v>
      </c>
      <c r="D37" s="54">
        <v>85</v>
      </c>
    </row>
    <row r="38" spans="1:4" ht="15" customHeight="1">
      <c r="A38" s="55" t="s">
        <v>213</v>
      </c>
      <c r="B38" s="56">
        <v>62</v>
      </c>
      <c r="C38" s="56">
        <v>41</v>
      </c>
      <c r="D38" s="57">
        <v>170</v>
      </c>
    </row>
    <row r="39" spans="1:4" ht="15" customHeight="1">
      <c r="A39" s="52" t="s">
        <v>214</v>
      </c>
      <c r="B39" s="53">
        <v>39</v>
      </c>
      <c r="C39" s="53">
        <v>26</v>
      </c>
      <c r="D39" s="54">
        <v>115</v>
      </c>
    </row>
    <row r="40" spans="1:4" ht="15" customHeight="1">
      <c r="A40" s="55" t="s">
        <v>215</v>
      </c>
      <c r="B40" s="56">
        <v>42</v>
      </c>
      <c r="C40" s="56">
        <v>28</v>
      </c>
      <c r="D40" s="57">
        <v>140</v>
      </c>
    </row>
    <row r="41" spans="1:4" ht="14.1" customHeight="1">
      <c r="A41" s="52" t="s">
        <v>216</v>
      </c>
      <c r="B41" s="53">
        <v>33</v>
      </c>
      <c r="C41" s="53">
        <v>22</v>
      </c>
      <c r="D41" s="54">
        <v>80</v>
      </c>
    </row>
    <row r="42" spans="1:4" ht="15" customHeight="1">
      <c r="A42" s="55" t="s">
        <v>51</v>
      </c>
      <c r="B42" s="56">
        <v>36</v>
      </c>
      <c r="C42" s="56">
        <v>24</v>
      </c>
      <c r="D42" s="57">
        <v>69</v>
      </c>
    </row>
    <row r="43" spans="1:4" ht="15.95" customHeight="1">
      <c r="A43" s="52" t="s">
        <v>217</v>
      </c>
      <c r="B43" s="53">
        <v>51</v>
      </c>
      <c r="C43" s="53">
        <v>34</v>
      </c>
      <c r="D43" s="54">
        <v>146</v>
      </c>
    </row>
    <row r="44" spans="1:4" ht="61.5" customHeight="1">
      <c r="A44" s="64" t="s">
        <v>181</v>
      </c>
      <c r="B44" s="65" t="s">
        <v>198</v>
      </c>
      <c r="C44" s="65" t="s">
        <v>205</v>
      </c>
      <c r="D44" s="66" t="s">
        <v>200</v>
      </c>
    </row>
    <row r="45" spans="1:4" ht="21" customHeight="1">
      <c r="A45" s="52" t="s">
        <v>52</v>
      </c>
      <c r="B45" s="53">
        <v>60</v>
      </c>
      <c r="C45" s="53">
        <v>40</v>
      </c>
      <c r="D45" s="54">
        <v>150</v>
      </c>
    </row>
    <row r="46" spans="1:4" ht="20.25" customHeight="1">
      <c r="A46" s="55" t="s">
        <v>53</v>
      </c>
      <c r="B46" s="56">
        <v>40</v>
      </c>
      <c r="C46" s="56">
        <v>27</v>
      </c>
      <c r="D46" s="57">
        <v>94</v>
      </c>
    </row>
    <row r="47" spans="1:4" ht="18" customHeight="1">
      <c r="A47" s="52" t="s">
        <v>182</v>
      </c>
      <c r="B47" s="53">
        <v>40</v>
      </c>
      <c r="C47" s="53">
        <v>27</v>
      </c>
      <c r="D47" s="54">
        <v>71</v>
      </c>
    </row>
    <row r="48" spans="1:4" ht="14.1" customHeight="1">
      <c r="A48" s="55" t="s">
        <v>54</v>
      </c>
      <c r="B48" s="56">
        <v>48</v>
      </c>
      <c r="C48" s="56">
        <v>32</v>
      </c>
      <c r="D48" s="57">
        <v>160</v>
      </c>
    </row>
    <row r="49" spans="1:4" ht="60">
      <c r="A49" s="64" t="s">
        <v>181</v>
      </c>
      <c r="B49" s="65" t="s">
        <v>198</v>
      </c>
      <c r="C49" s="65" t="s">
        <v>205</v>
      </c>
      <c r="D49" s="66" t="s">
        <v>200</v>
      </c>
    </row>
    <row r="50" spans="1:4" ht="14.25">
      <c r="A50" s="55" t="s">
        <v>55</v>
      </c>
      <c r="B50" s="56">
        <v>39</v>
      </c>
      <c r="C50" s="56">
        <v>26</v>
      </c>
      <c r="D50" s="57">
        <v>55</v>
      </c>
    </row>
    <row r="51" spans="1:4" ht="14.25">
      <c r="A51" s="52" t="s">
        <v>56</v>
      </c>
      <c r="B51" s="53">
        <v>46</v>
      </c>
      <c r="C51" s="53">
        <v>31</v>
      </c>
      <c r="D51" s="54">
        <v>75</v>
      </c>
    </row>
    <row r="52" spans="1:4" ht="15" customHeight="1">
      <c r="A52" s="55" t="s">
        <v>57</v>
      </c>
      <c r="B52" s="56">
        <v>30</v>
      </c>
      <c r="C52" s="56">
        <v>20</v>
      </c>
      <c r="D52" s="57">
        <v>58</v>
      </c>
    </row>
    <row r="53" spans="1:4" ht="17.25" customHeight="1">
      <c r="A53" s="52" t="s">
        <v>58</v>
      </c>
      <c r="B53" s="53">
        <v>27</v>
      </c>
      <c r="C53" s="53">
        <v>18</v>
      </c>
      <c r="D53" s="54">
        <v>71</v>
      </c>
    </row>
    <row r="54" spans="1:4" ht="60">
      <c r="A54" s="64" t="s">
        <v>181</v>
      </c>
      <c r="B54" s="65" t="s">
        <v>198</v>
      </c>
      <c r="C54" s="65" t="s">
        <v>205</v>
      </c>
      <c r="D54" s="66" t="s">
        <v>200</v>
      </c>
    </row>
    <row r="55" spans="1:4" ht="14.25">
      <c r="A55" s="52" t="s">
        <v>59</v>
      </c>
      <c r="B55" s="53">
        <v>32</v>
      </c>
      <c r="C55" s="53">
        <v>21</v>
      </c>
      <c r="D55" s="54">
        <v>57</v>
      </c>
    </row>
    <row r="56" spans="1:4" ht="14.25">
      <c r="A56" s="55" t="s">
        <v>60</v>
      </c>
      <c r="B56" s="56">
        <v>39</v>
      </c>
      <c r="C56" s="56">
        <v>26</v>
      </c>
      <c r="D56" s="57">
        <v>136</v>
      </c>
    </row>
    <row r="57" spans="1:4" ht="14.25">
      <c r="A57" s="52" t="s">
        <v>218</v>
      </c>
      <c r="B57" s="53">
        <v>53</v>
      </c>
      <c r="C57" s="53">
        <v>36</v>
      </c>
      <c r="D57" s="54">
        <v>83</v>
      </c>
    </row>
    <row r="58" spans="1:4" ht="17.25" customHeight="1">
      <c r="A58" s="55" t="s">
        <v>219</v>
      </c>
      <c r="B58" s="56">
        <v>51</v>
      </c>
      <c r="C58" s="56">
        <v>34</v>
      </c>
      <c r="D58" s="57">
        <v>86</v>
      </c>
    </row>
    <row r="59" spans="1:4" ht="15" customHeight="1">
      <c r="A59" s="52" t="s">
        <v>220</v>
      </c>
      <c r="B59" s="53">
        <v>58</v>
      </c>
      <c r="C59" s="53">
        <v>39</v>
      </c>
      <c r="D59" s="54">
        <v>135</v>
      </c>
    </row>
    <row r="60" spans="1:4" ht="71.25">
      <c r="A60" s="55" t="s">
        <v>221</v>
      </c>
      <c r="B60" s="56">
        <v>58</v>
      </c>
      <c r="C60" s="56">
        <v>39</v>
      </c>
      <c r="D60" s="57">
        <v>135</v>
      </c>
    </row>
    <row r="61" spans="1:4" ht="14.25">
      <c r="A61" s="52" t="s">
        <v>222</v>
      </c>
      <c r="B61" s="53">
        <v>48</v>
      </c>
      <c r="C61" s="53">
        <v>32</v>
      </c>
      <c r="D61" s="54">
        <v>89</v>
      </c>
    </row>
    <row r="62" spans="1:4" ht="14.25">
      <c r="A62" s="55" t="s">
        <v>223</v>
      </c>
      <c r="B62" s="56">
        <v>44</v>
      </c>
      <c r="C62" s="56">
        <v>29</v>
      </c>
      <c r="D62" s="57">
        <v>81</v>
      </c>
    </row>
    <row r="63" spans="1:4" ht="60">
      <c r="A63" s="64" t="s">
        <v>181</v>
      </c>
      <c r="B63" s="65" t="s">
        <v>198</v>
      </c>
      <c r="C63" s="65" t="s">
        <v>205</v>
      </c>
      <c r="D63" s="66" t="s">
        <v>200</v>
      </c>
    </row>
    <row r="64" spans="1:4" ht="14.25">
      <c r="A64" s="55" t="s">
        <v>61</v>
      </c>
      <c r="B64" s="56">
        <v>62</v>
      </c>
      <c r="C64" s="56">
        <v>41</v>
      </c>
      <c r="D64" s="57">
        <v>278</v>
      </c>
    </row>
    <row r="65" spans="1:4" ht="15" customHeight="1">
      <c r="A65" s="52" t="s">
        <v>62</v>
      </c>
      <c r="B65" s="53">
        <v>18</v>
      </c>
      <c r="C65" s="53">
        <v>12</v>
      </c>
      <c r="D65" s="54">
        <v>70</v>
      </c>
    </row>
    <row r="66" spans="1:4" ht="17.25" customHeight="1">
      <c r="A66" s="55" t="s">
        <v>63</v>
      </c>
      <c r="B66" s="56">
        <v>30</v>
      </c>
      <c r="C66" s="56">
        <v>20</v>
      </c>
      <c r="D66" s="57">
        <v>80</v>
      </c>
    </row>
    <row r="67" spans="1:4" ht="14.25">
      <c r="A67" s="52" t="s">
        <v>64</v>
      </c>
      <c r="B67" s="53">
        <v>46</v>
      </c>
      <c r="C67" s="53">
        <v>31</v>
      </c>
      <c r="D67" s="54">
        <v>174</v>
      </c>
    </row>
    <row r="68" spans="1:4" ht="14.25">
      <c r="A68" s="55" t="s">
        <v>65</v>
      </c>
      <c r="B68" s="56">
        <v>51</v>
      </c>
      <c r="C68" s="56">
        <v>34</v>
      </c>
      <c r="D68" s="57">
        <v>121</v>
      </c>
    </row>
    <row r="69" spans="1:4" ht="14.25">
      <c r="A69" s="52" t="s">
        <v>224</v>
      </c>
      <c r="B69" s="53">
        <v>57</v>
      </c>
      <c r="C69" s="53">
        <v>38</v>
      </c>
      <c r="D69" s="54">
        <v>125</v>
      </c>
    </row>
    <row r="70" spans="1:4" ht="14.25">
      <c r="A70" s="55" t="s">
        <v>225</v>
      </c>
      <c r="B70" s="56">
        <v>42</v>
      </c>
      <c r="C70" s="56">
        <v>28</v>
      </c>
      <c r="D70" s="57">
        <v>132</v>
      </c>
    </row>
    <row r="71" spans="1:4" ht="14.25">
      <c r="A71" s="52" t="s">
        <v>226</v>
      </c>
      <c r="B71" s="53">
        <v>57</v>
      </c>
      <c r="C71" s="53">
        <v>38</v>
      </c>
      <c r="D71" s="54">
        <v>160</v>
      </c>
    </row>
    <row r="72" spans="1:4" ht="28.5">
      <c r="A72" s="55" t="s">
        <v>227</v>
      </c>
      <c r="B72" s="56">
        <v>42</v>
      </c>
      <c r="C72" s="56">
        <v>28</v>
      </c>
      <c r="D72" s="57">
        <v>119</v>
      </c>
    </row>
    <row r="73" spans="1:4" ht="14.25">
      <c r="A73" s="52" t="s">
        <v>66</v>
      </c>
      <c r="B73" s="53">
        <v>28</v>
      </c>
      <c r="C73" s="53">
        <v>19</v>
      </c>
      <c r="D73" s="54">
        <v>96</v>
      </c>
    </row>
    <row r="74" spans="1:4" ht="14.25">
      <c r="A74" s="55" t="s">
        <v>67</v>
      </c>
      <c r="B74" s="56">
        <v>38</v>
      </c>
      <c r="C74" s="56">
        <v>25</v>
      </c>
      <c r="D74" s="57">
        <v>110</v>
      </c>
    </row>
    <row r="75" spans="1:4" ht="14.25">
      <c r="A75" s="52" t="s">
        <v>68</v>
      </c>
      <c r="B75" s="53">
        <v>30</v>
      </c>
      <c r="C75" s="53">
        <v>20</v>
      </c>
      <c r="D75" s="54">
        <v>60</v>
      </c>
    </row>
    <row r="76" spans="1:4" ht="14.25">
      <c r="A76" s="55" t="s">
        <v>228</v>
      </c>
      <c r="B76" s="56">
        <v>41</v>
      </c>
      <c r="C76" s="56">
        <v>28</v>
      </c>
      <c r="D76" s="57">
        <v>81</v>
      </c>
    </row>
    <row r="77" spans="1:4" ht="60">
      <c r="A77" s="64" t="s">
        <v>181</v>
      </c>
      <c r="B77" s="65" t="s">
        <v>198</v>
      </c>
      <c r="C77" s="65" t="s">
        <v>205</v>
      </c>
      <c r="D77" s="66" t="s">
        <v>200</v>
      </c>
    </row>
    <row r="78" spans="1:4" ht="14.25">
      <c r="A78" s="55" t="s">
        <v>69</v>
      </c>
      <c r="B78" s="56">
        <v>50</v>
      </c>
      <c r="C78" s="56">
        <v>33</v>
      </c>
      <c r="D78" s="57">
        <v>111</v>
      </c>
    </row>
    <row r="79" spans="1:4" ht="15.75" customHeight="1">
      <c r="A79" s="52" t="s">
        <v>70</v>
      </c>
      <c r="B79" s="53">
        <v>44</v>
      </c>
      <c r="C79" s="53">
        <v>29</v>
      </c>
      <c r="D79" s="54">
        <v>104</v>
      </c>
    </row>
    <row r="80" spans="1:4" ht="66" customHeight="1">
      <c r="A80" s="64" t="s">
        <v>181</v>
      </c>
      <c r="B80" s="65" t="s">
        <v>198</v>
      </c>
      <c r="C80" s="65" t="s">
        <v>205</v>
      </c>
      <c r="D80" s="66" t="s">
        <v>200</v>
      </c>
    </row>
    <row r="81" spans="1:4" ht="14.25">
      <c r="A81" s="52" t="s">
        <v>229</v>
      </c>
      <c r="B81" s="53">
        <v>30</v>
      </c>
      <c r="C81" s="53">
        <v>20</v>
      </c>
      <c r="D81" s="54">
        <v>135</v>
      </c>
    </row>
    <row r="82" spans="1:4" ht="14.25">
      <c r="A82" s="55" t="s">
        <v>230</v>
      </c>
      <c r="B82" s="56">
        <v>33</v>
      </c>
      <c r="C82" s="56">
        <v>22</v>
      </c>
      <c r="D82" s="57">
        <v>120</v>
      </c>
    </row>
    <row r="83" spans="1:4" ht="18" customHeight="1">
      <c r="A83" s="52" t="s">
        <v>231</v>
      </c>
      <c r="B83" s="53">
        <v>35</v>
      </c>
      <c r="C83" s="53">
        <v>24</v>
      </c>
      <c r="D83" s="54">
        <v>150</v>
      </c>
    </row>
    <row r="84" spans="1:4" ht="14.25">
      <c r="A84" s="55" t="s">
        <v>232</v>
      </c>
      <c r="B84" s="56">
        <v>35</v>
      </c>
      <c r="C84" s="56">
        <v>24</v>
      </c>
      <c r="D84" s="57">
        <v>130</v>
      </c>
    </row>
    <row r="85" spans="1:4" ht="14.25">
      <c r="A85" s="52" t="s">
        <v>233</v>
      </c>
      <c r="B85" s="53">
        <v>30</v>
      </c>
      <c r="C85" s="53">
        <v>20</v>
      </c>
      <c r="D85" s="54">
        <v>120</v>
      </c>
    </row>
    <row r="86" spans="1:4" ht="14.25">
      <c r="A86" s="55" t="s">
        <v>71</v>
      </c>
      <c r="B86" s="56">
        <v>38</v>
      </c>
      <c r="C86" s="56">
        <v>25</v>
      </c>
      <c r="D86" s="57">
        <v>130</v>
      </c>
    </row>
    <row r="87" spans="1:4" ht="14.25">
      <c r="A87" s="52" t="s">
        <v>234</v>
      </c>
      <c r="B87" s="53">
        <v>28</v>
      </c>
      <c r="C87" s="53">
        <v>19</v>
      </c>
      <c r="D87" s="54">
        <v>84</v>
      </c>
    </row>
    <row r="88" spans="1:4" ht="14.25">
      <c r="A88" s="55" t="s">
        <v>72</v>
      </c>
      <c r="B88" s="56">
        <v>42</v>
      </c>
      <c r="C88" s="56">
        <v>28</v>
      </c>
      <c r="D88" s="57">
        <v>90</v>
      </c>
    </row>
    <row r="89" spans="1:4" ht="14.25">
      <c r="A89" s="52" t="s">
        <v>73</v>
      </c>
      <c r="B89" s="53">
        <v>47</v>
      </c>
      <c r="C89" s="53">
        <v>32</v>
      </c>
      <c r="D89" s="54">
        <v>108</v>
      </c>
    </row>
    <row r="90" spans="1:4" ht="14.25">
      <c r="A90" s="55" t="s">
        <v>74</v>
      </c>
      <c r="B90" s="56">
        <v>59</v>
      </c>
      <c r="C90" s="56">
        <v>40</v>
      </c>
      <c r="D90" s="57">
        <v>175</v>
      </c>
    </row>
    <row r="91" spans="1:4" ht="14.25">
      <c r="A91" s="52" t="s">
        <v>235</v>
      </c>
      <c r="B91" s="53">
        <v>39</v>
      </c>
      <c r="C91" s="53">
        <v>26</v>
      </c>
      <c r="D91" s="54">
        <v>156</v>
      </c>
    </row>
    <row r="92" spans="1:4" ht="14.25">
      <c r="A92" s="55" t="s">
        <v>236</v>
      </c>
      <c r="B92" s="56">
        <v>52</v>
      </c>
      <c r="C92" s="56">
        <v>35</v>
      </c>
      <c r="D92" s="57">
        <v>160</v>
      </c>
    </row>
    <row r="93" spans="1:4" ht="14.25">
      <c r="A93" s="52" t="s">
        <v>237</v>
      </c>
      <c r="B93" s="53">
        <v>34</v>
      </c>
      <c r="C93" s="53">
        <v>23</v>
      </c>
      <c r="D93" s="54">
        <v>126</v>
      </c>
    </row>
    <row r="94" spans="1:4" ht="60">
      <c r="A94" s="64" t="s">
        <v>181</v>
      </c>
      <c r="B94" s="65" t="s">
        <v>198</v>
      </c>
      <c r="C94" s="65" t="s">
        <v>205</v>
      </c>
      <c r="D94" s="66" t="s">
        <v>200</v>
      </c>
    </row>
    <row r="95" spans="1:4" ht="14.25">
      <c r="A95" s="52" t="s">
        <v>75</v>
      </c>
      <c r="B95" s="53">
        <v>54</v>
      </c>
      <c r="C95" s="53">
        <v>36</v>
      </c>
      <c r="D95" s="54">
        <v>135</v>
      </c>
    </row>
    <row r="96" spans="1:4" ht="14.25">
      <c r="A96" s="55" t="s">
        <v>238</v>
      </c>
      <c r="B96" s="56">
        <v>53</v>
      </c>
      <c r="C96" s="56">
        <v>36</v>
      </c>
      <c r="D96" s="57">
        <v>153</v>
      </c>
    </row>
    <row r="97" spans="1:4" ht="14.25">
      <c r="A97" s="52" t="s">
        <v>239</v>
      </c>
      <c r="B97" s="53">
        <v>51</v>
      </c>
      <c r="C97" s="53">
        <v>34</v>
      </c>
      <c r="D97" s="54">
        <v>156</v>
      </c>
    </row>
    <row r="98" spans="1:4" ht="17.25" customHeight="1">
      <c r="A98" s="55" t="s">
        <v>76</v>
      </c>
      <c r="B98" s="56">
        <v>24</v>
      </c>
      <c r="C98" s="56">
        <v>16</v>
      </c>
      <c r="D98" s="57">
        <v>95</v>
      </c>
    </row>
    <row r="99" spans="1:4" ht="14.25">
      <c r="A99" s="52" t="s">
        <v>77</v>
      </c>
      <c r="B99" s="53">
        <v>36</v>
      </c>
      <c r="C99" s="53">
        <v>24</v>
      </c>
      <c r="D99" s="54">
        <v>85</v>
      </c>
    </row>
    <row r="100" spans="1:4" ht="60">
      <c r="A100" s="64" t="s">
        <v>181</v>
      </c>
      <c r="B100" s="65" t="s">
        <v>198</v>
      </c>
      <c r="C100" s="65" t="s">
        <v>205</v>
      </c>
      <c r="D100" s="66" t="s">
        <v>200</v>
      </c>
    </row>
    <row r="101" spans="1:4" ht="14.25">
      <c r="A101" s="52" t="s">
        <v>78</v>
      </c>
      <c r="B101" s="53">
        <v>36</v>
      </c>
      <c r="C101" s="53">
        <v>24</v>
      </c>
      <c r="D101" s="54">
        <v>85</v>
      </c>
    </row>
    <row r="102" spans="1:4" ht="14.25">
      <c r="A102" s="55" t="s">
        <v>240</v>
      </c>
      <c r="B102" s="56">
        <v>40</v>
      </c>
      <c r="C102" s="56">
        <v>27</v>
      </c>
      <c r="D102" s="57">
        <v>130</v>
      </c>
    </row>
    <row r="103" spans="1:4" ht="14.25">
      <c r="A103" s="52" t="s">
        <v>241</v>
      </c>
      <c r="B103" s="53">
        <v>36</v>
      </c>
      <c r="C103" s="53">
        <v>24</v>
      </c>
      <c r="D103" s="54">
        <v>105</v>
      </c>
    </row>
    <row r="104" spans="1:4" ht="14.25">
      <c r="A104" s="55" t="s">
        <v>242</v>
      </c>
      <c r="B104" s="56">
        <v>41</v>
      </c>
      <c r="C104" s="56">
        <v>28</v>
      </c>
      <c r="D104" s="57">
        <v>135</v>
      </c>
    </row>
    <row r="105" spans="1:4" ht="18" customHeight="1">
      <c r="A105" s="52" t="s">
        <v>243</v>
      </c>
      <c r="B105" s="53">
        <v>36</v>
      </c>
      <c r="C105" s="53">
        <v>24</v>
      </c>
      <c r="D105" s="54">
        <v>125</v>
      </c>
    </row>
    <row r="106" spans="1:4" ht="14.25">
      <c r="A106" s="55" t="s">
        <v>244</v>
      </c>
      <c r="B106" s="56">
        <v>36</v>
      </c>
      <c r="C106" s="56">
        <v>24</v>
      </c>
      <c r="D106" s="57">
        <v>100</v>
      </c>
    </row>
    <row r="107" spans="1:4" ht="14.25">
      <c r="A107" s="52" t="s">
        <v>79</v>
      </c>
      <c r="B107" s="53">
        <v>30</v>
      </c>
      <c r="C107" s="53">
        <v>20</v>
      </c>
      <c r="D107" s="54">
        <v>55</v>
      </c>
    </row>
    <row r="108" spans="1:4" ht="14.25">
      <c r="A108" s="55" t="s">
        <v>80</v>
      </c>
      <c r="B108" s="56">
        <v>39</v>
      </c>
      <c r="C108" s="56">
        <v>26</v>
      </c>
      <c r="D108" s="57">
        <v>109</v>
      </c>
    </row>
    <row r="109" spans="1:4" ht="14.25">
      <c r="A109" s="52" t="s">
        <v>81</v>
      </c>
      <c r="B109" s="53">
        <v>56</v>
      </c>
      <c r="C109" s="53">
        <v>37</v>
      </c>
      <c r="D109" s="54">
        <v>170</v>
      </c>
    </row>
    <row r="110" spans="1:4" ht="14.25">
      <c r="A110" s="55" t="s">
        <v>82</v>
      </c>
      <c r="B110" s="56">
        <v>35</v>
      </c>
      <c r="C110" s="56">
        <v>24</v>
      </c>
      <c r="D110" s="57">
        <v>135</v>
      </c>
    </row>
    <row r="111" spans="1:4" ht="14.25">
      <c r="A111" s="52" t="s">
        <v>83</v>
      </c>
      <c r="B111" s="53">
        <v>29</v>
      </c>
      <c r="C111" s="53">
        <v>20</v>
      </c>
      <c r="D111" s="54">
        <v>91</v>
      </c>
    </row>
    <row r="112" spans="1:4" ht="14.25">
      <c r="A112" s="55" t="s">
        <v>84</v>
      </c>
      <c r="B112" s="56">
        <v>41</v>
      </c>
      <c r="C112" s="56">
        <v>28</v>
      </c>
      <c r="D112" s="57">
        <v>126</v>
      </c>
    </row>
    <row r="113" spans="1:4" ht="14.25">
      <c r="A113" s="52" t="s">
        <v>245</v>
      </c>
      <c r="B113" s="53">
        <v>57</v>
      </c>
      <c r="C113" s="53">
        <v>38</v>
      </c>
      <c r="D113" s="54">
        <v>113</v>
      </c>
    </row>
    <row r="114" spans="1:4" ht="28.5">
      <c r="A114" s="55" t="s">
        <v>246</v>
      </c>
      <c r="B114" s="56">
        <v>60</v>
      </c>
      <c r="C114" s="56">
        <v>40</v>
      </c>
      <c r="D114" s="57">
        <v>155</v>
      </c>
    </row>
    <row r="115" spans="1:4" ht="28.5">
      <c r="A115" s="52" t="s">
        <v>247</v>
      </c>
      <c r="B115" s="53">
        <v>39</v>
      </c>
      <c r="C115" s="53">
        <v>26</v>
      </c>
      <c r="D115" s="54">
        <v>132</v>
      </c>
    </row>
    <row r="116" spans="1:4" ht="14.25">
      <c r="A116" s="55" t="s">
        <v>248</v>
      </c>
      <c r="B116" s="56">
        <v>66</v>
      </c>
      <c r="C116" s="56">
        <v>44</v>
      </c>
      <c r="D116" s="57">
        <v>180</v>
      </c>
    </row>
    <row r="117" spans="1:4" ht="14.25">
      <c r="A117" s="52" t="s">
        <v>183</v>
      </c>
      <c r="B117" s="53">
        <v>26</v>
      </c>
      <c r="C117" s="53">
        <v>17</v>
      </c>
      <c r="D117" s="54">
        <v>65</v>
      </c>
    </row>
    <row r="118" spans="1:4" ht="14.25">
      <c r="A118" s="55" t="s">
        <v>85</v>
      </c>
      <c r="B118" s="56">
        <v>28</v>
      </c>
      <c r="C118" s="56">
        <v>19</v>
      </c>
      <c r="D118" s="57">
        <v>75</v>
      </c>
    </row>
    <row r="119" spans="1:4" ht="14.25">
      <c r="A119" s="52" t="s">
        <v>86</v>
      </c>
      <c r="B119" s="53">
        <v>50</v>
      </c>
      <c r="C119" s="53">
        <v>33</v>
      </c>
      <c r="D119" s="54">
        <v>85</v>
      </c>
    </row>
    <row r="120" spans="1:4" ht="14.25">
      <c r="A120" s="55" t="s">
        <v>87</v>
      </c>
      <c r="B120" s="56">
        <v>42</v>
      </c>
      <c r="C120" s="56">
        <v>28</v>
      </c>
      <c r="D120" s="57">
        <v>130</v>
      </c>
    </row>
    <row r="121" spans="1:4" ht="60">
      <c r="A121" s="64" t="s">
        <v>181</v>
      </c>
      <c r="B121" s="65" t="s">
        <v>198</v>
      </c>
      <c r="C121" s="65" t="s">
        <v>205</v>
      </c>
      <c r="D121" s="66" t="s">
        <v>200</v>
      </c>
    </row>
    <row r="122" spans="1:4" ht="14.25">
      <c r="A122" s="55" t="s">
        <v>88</v>
      </c>
      <c r="B122" s="56">
        <v>33</v>
      </c>
      <c r="C122" s="56">
        <v>22</v>
      </c>
      <c r="D122" s="57">
        <v>67</v>
      </c>
    </row>
    <row r="123" spans="1:4" ht="14.25">
      <c r="A123" s="52" t="s">
        <v>89</v>
      </c>
      <c r="B123" s="53">
        <v>24</v>
      </c>
      <c r="C123" s="53">
        <v>16</v>
      </c>
      <c r="D123" s="54">
        <v>70</v>
      </c>
    </row>
    <row r="124" spans="1:4" ht="14.25">
      <c r="A124" s="55" t="s">
        <v>90</v>
      </c>
      <c r="B124" s="56">
        <v>30</v>
      </c>
      <c r="C124" s="56">
        <v>20</v>
      </c>
      <c r="D124" s="57">
        <v>80</v>
      </c>
    </row>
    <row r="125" spans="1:4" ht="14.25">
      <c r="A125" s="52" t="s">
        <v>91</v>
      </c>
      <c r="B125" s="53">
        <v>44</v>
      </c>
      <c r="C125" s="53">
        <v>29</v>
      </c>
      <c r="D125" s="54">
        <v>120</v>
      </c>
    </row>
    <row r="126" spans="1:4" ht="14.25">
      <c r="A126" s="55" t="s">
        <v>92</v>
      </c>
      <c r="B126" s="56">
        <v>45</v>
      </c>
      <c r="C126" s="56">
        <v>30</v>
      </c>
      <c r="D126" s="57">
        <v>100</v>
      </c>
    </row>
    <row r="127" spans="1:4" ht="14.25">
      <c r="A127" s="52" t="s">
        <v>93</v>
      </c>
      <c r="B127" s="53">
        <v>47</v>
      </c>
      <c r="C127" s="53">
        <v>32</v>
      </c>
      <c r="D127" s="54">
        <v>82</v>
      </c>
    </row>
    <row r="128" spans="1:4" ht="17.25" customHeight="1">
      <c r="A128" s="55" t="s">
        <v>94</v>
      </c>
      <c r="B128" s="56">
        <v>24</v>
      </c>
      <c r="C128" s="56">
        <v>16</v>
      </c>
      <c r="D128" s="57">
        <v>68</v>
      </c>
    </row>
    <row r="129" spans="1:4" ht="14.25">
      <c r="A129" s="52" t="s">
        <v>95</v>
      </c>
      <c r="B129" s="53">
        <v>47</v>
      </c>
      <c r="C129" s="53">
        <v>32</v>
      </c>
      <c r="D129" s="54">
        <v>102</v>
      </c>
    </row>
    <row r="130" spans="1:4" ht="60">
      <c r="A130" s="64" t="s">
        <v>181</v>
      </c>
      <c r="B130" s="65" t="s">
        <v>198</v>
      </c>
      <c r="C130" s="65" t="s">
        <v>205</v>
      </c>
      <c r="D130" s="66" t="s">
        <v>200</v>
      </c>
    </row>
    <row r="131" spans="1:4" ht="14.25">
      <c r="A131" s="52" t="s">
        <v>96</v>
      </c>
      <c r="B131" s="53">
        <v>38</v>
      </c>
      <c r="C131" s="53">
        <v>25</v>
      </c>
      <c r="D131" s="54">
        <v>83</v>
      </c>
    </row>
    <row r="132" spans="1:4" ht="14.25">
      <c r="A132" s="55" t="s">
        <v>97</v>
      </c>
      <c r="B132" s="56">
        <v>39</v>
      </c>
      <c r="C132" s="56">
        <v>26</v>
      </c>
      <c r="D132" s="57">
        <v>110</v>
      </c>
    </row>
    <row r="133" spans="1:4" ht="14.25">
      <c r="A133" s="52" t="s">
        <v>98</v>
      </c>
      <c r="B133" s="53">
        <v>36</v>
      </c>
      <c r="C133" s="53">
        <v>24</v>
      </c>
      <c r="D133" s="54">
        <v>100</v>
      </c>
    </row>
    <row r="134" spans="1:4" ht="14.25">
      <c r="A134" s="55" t="s">
        <v>99</v>
      </c>
      <c r="B134" s="56">
        <v>38</v>
      </c>
      <c r="C134" s="56">
        <v>25</v>
      </c>
      <c r="D134" s="57">
        <v>93</v>
      </c>
    </row>
    <row r="135" spans="1:4" ht="14.25">
      <c r="A135" s="52" t="s">
        <v>100</v>
      </c>
      <c r="B135" s="53">
        <v>41</v>
      </c>
      <c r="C135" s="53">
        <v>28</v>
      </c>
      <c r="D135" s="54">
        <v>122</v>
      </c>
    </row>
    <row r="136" spans="1:4" ht="14.25">
      <c r="A136" s="55" t="s">
        <v>101</v>
      </c>
      <c r="B136" s="56">
        <v>45</v>
      </c>
      <c r="C136" s="56">
        <v>30</v>
      </c>
      <c r="D136" s="57">
        <v>112</v>
      </c>
    </row>
    <row r="137" spans="1:4" ht="14.25">
      <c r="A137" s="52" t="s">
        <v>102</v>
      </c>
      <c r="B137" s="53">
        <v>42</v>
      </c>
      <c r="C137" s="53">
        <v>28</v>
      </c>
      <c r="D137" s="54">
        <v>105</v>
      </c>
    </row>
    <row r="138" spans="1:4" ht="16.5" customHeight="1">
      <c r="A138" s="55" t="s">
        <v>249</v>
      </c>
      <c r="B138" s="56">
        <v>63</v>
      </c>
      <c r="C138" s="56">
        <v>42</v>
      </c>
      <c r="D138" s="57">
        <v>70</v>
      </c>
    </row>
    <row r="139" spans="1:4" ht="14.25">
      <c r="A139" s="52" t="s">
        <v>103</v>
      </c>
      <c r="B139" s="53">
        <v>48</v>
      </c>
      <c r="C139" s="53">
        <v>32</v>
      </c>
      <c r="D139" s="54">
        <v>89</v>
      </c>
    </row>
    <row r="140" spans="1:4" ht="14.25">
      <c r="A140" s="55" t="s">
        <v>104</v>
      </c>
      <c r="B140" s="56">
        <v>48</v>
      </c>
      <c r="C140" s="56">
        <v>32</v>
      </c>
      <c r="D140" s="57">
        <v>140</v>
      </c>
    </row>
    <row r="141" spans="1:4" ht="14.25">
      <c r="A141" s="52" t="s">
        <v>105</v>
      </c>
      <c r="B141" s="53">
        <v>24</v>
      </c>
      <c r="C141" s="53">
        <v>16</v>
      </c>
      <c r="D141" s="54">
        <v>95</v>
      </c>
    </row>
    <row r="142" spans="1:4" ht="14.25">
      <c r="A142" s="55" t="s">
        <v>106</v>
      </c>
      <c r="B142" s="56">
        <v>41</v>
      </c>
      <c r="C142" s="56">
        <v>28</v>
      </c>
      <c r="D142" s="57">
        <v>141</v>
      </c>
    </row>
    <row r="143" spans="1:4" ht="14.25">
      <c r="A143" s="52" t="s">
        <v>250</v>
      </c>
      <c r="B143" s="53">
        <v>56</v>
      </c>
      <c r="C143" s="53">
        <v>37</v>
      </c>
      <c r="D143" s="54">
        <v>74</v>
      </c>
    </row>
    <row r="144" spans="1:4" ht="14.25">
      <c r="A144" s="55" t="s">
        <v>251</v>
      </c>
      <c r="B144" s="56">
        <v>18</v>
      </c>
      <c r="C144" s="56">
        <v>12</v>
      </c>
      <c r="D144" s="57">
        <v>100</v>
      </c>
    </row>
    <row r="145" spans="1:4" ht="14.25">
      <c r="A145" s="52" t="s">
        <v>107</v>
      </c>
      <c r="B145" s="53">
        <v>41</v>
      </c>
      <c r="C145" s="53">
        <v>28</v>
      </c>
      <c r="D145" s="54">
        <v>52</v>
      </c>
    </row>
    <row r="146" spans="1:4" ht="14.25">
      <c r="A146" s="55" t="s">
        <v>108</v>
      </c>
      <c r="B146" s="56">
        <v>29</v>
      </c>
      <c r="C146" s="56">
        <v>20</v>
      </c>
      <c r="D146" s="57">
        <v>84</v>
      </c>
    </row>
    <row r="147" spans="1:4" ht="14.25">
      <c r="A147" s="52" t="s">
        <v>109</v>
      </c>
      <c r="B147" s="53">
        <v>29</v>
      </c>
      <c r="C147" s="53">
        <v>20</v>
      </c>
      <c r="D147" s="54">
        <v>95</v>
      </c>
    </row>
    <row r="148" spans="1:4" ht="14.25">
      <c r="A148" s="55" t="s">
        <v>110</v>
      </c>
      <c r="B148" s="56">
        <v>42</v>
      </c>
      <c r="C148" s="56">
        <v>28</v>
      </c>
      <c r="D148" s="57">
        <v>147</v>
      </c>
    </row>
    <row r="149" spans="1:4" ht="14.25">
      <c r="A149" s="52" t="s">
        <v>252</v>
      </c>
      <c r="B149" s="53">
        <v>46</v>
      </c>
      <c r="C149" s="53">
        <v>31</v>
      </c>
      <c r="D149" s="54">
        <v>45</v>
      </c>
    </row>
    <row r="150" spans="1:4" ht="60">
      <c r="A150" s="64" t="s">
        <v>181</v>
      </c>
      <c r="B150" s="65" t="s">
        <v>198</v>
      </c>
      <c r="C150" s="65" t="s">
        <v>205</v>
      </c>
      <c r="D150" s="66" t="s">
        <v>200</v>
      </c>
    </row>
    <row r="151" spans="1:4" ht="14.25">
      <c r="A151" s="52" t="s">
        <v>111</v>
      </c>
      <c r="B151" s="53">
        <v>23</v>
      </c>
      <c r="C151" s="53">
        <v>16</v>
      </c>
      <c r="D151" s="54">
        <v>77</v>
      </c>
    </row>
    <row r="152" spans="1:4" ht="14.25">
      <c r="A152" s="55" t="s">
        <v>112</v>
      </c>
      <c r="B152" s="56">
        <v>28</v>
      </c>
      <c r="C152" s="56">
        <v>19</v>
      </c>
      <c r="D152" s="57">
        <v>86</v>
      </c>
    </row>
    <row r="153" spans="1:4" ht="14.25">
      <c r="A153" s="52" t="s">
        <v>113</v>
      </c>
      <c r="B153" s="53">
        <v>47</v>
      </c>
      <c r="C153" s="53">
        <v>32</v>
      </c>
      <c r="D153" s="54">
        <v>98</v>
      </c>
    </row>
    <row r="154" spans="1:4" ht="14.25">
      <c r="A154" s="55" t="s">
        <v>114</v>
      </c>
      <c r="B154" s="56">
        <v>30</v>
      </c>
      <c r="C154" s="56">
        <v>20</v>
      </c>
      <c r="D154" s="57">
        <v>100</v>
      </c>
    </row>
    <row r="155" spans="1:4" ht="14.25">
      <c r="A155" s="52" t="s">
        <v>115</v>
      </c>
      <c r="B155" s="53">
        <v>46</v>
      </c>
      <c r="C155" s="53">
        <v>31</v>
      </c>
      <c r="D155" s="54">
        <v>119</v>
      </c>
    </row>
    <row r="156" spans="1:4" ht="14.25">
      <c r="A156" s="55" t="s">
        <v>116</v>
      </c>
      <c r="B156" s="56">
        <v>36</v>
      </c>
      <c r="C156" s="56">
        <v>24</v>
      </c>
      <c r="D156" s="57">
        <v>70</v>
      </c>
    </row>
    <row r="157" spans="1:4" ht="16.5" customHeight="1">
      <c r="A157" s="52" t="s">
        <v>117</v>
      </c>
      <c r="B157" s="53">
        <v>63</v>
      </c>
      <c r="C157" s="53">
        <v>42</v>
      </c>
      <c r="D157" s="54">
        <v>255</v>
      </c>
    </row>
    <row r="158" spans="1:4" ht="14.25">
      <c r="A158" s="55" t="s">
        <v>118</v>
      </c>
      <c r="B158" s="56">
        <v>64</v>
      </c>
      <c r="C158" s="56">
        <v>43</v>
      </c>
      <c r="D158" s="57">
        <v>182</v>
      </c>
    </row>
    <row r="159" spans="1:4" ht="60">
      <c r="A159" s="64" t="s">
        <v>181</v>
      </c>
      <c r="B159" s="65" t="s">
        <v>198</v>
      </c>
      <c r="C159" s="65" t="s">
        <v>205</v>
      </c>
      <c r="D159" s="66" t="s">
        <v>200</v>
      </c>
    </row>
    <row r="160" spans="1:4" ht="14.25">
      <c r="A160" s="55" t="s">
        <v>253</v>
      </c>
      <c r="B160" s="56">
        <v>35</v>
      </c>
      <c r="C160" s="56">
        <v>24</v>
      </c>
      <c r="D160" s="57">
        <v>104</v>
      </c>
    </row>
    <row r="161" spans="1:4" ht="14.25">
      <c r="A161" s="52" t="s">
        <v>119</v>
      </c>
      <c r="B161" s="53">
        <v>48</v>
      </c>
      <c r="C161" s="53">
        <v>32</v>
      </c>
      <c r="D161" s="54">
        <v>120</v>
      </c>
    </row>
    <row r="162" spans="1:4" ht="60">
      <c r="A162" s="64" t="s">
        <v>181</v>
      </c>
      <c r="B162" s="65" t="s">
        <v>198</v>
      </c>
      <c r="C162" s="65" t="s">
        <v>205</v>
      </c>
      <c r="D162" s="66" t="s">
        <v>200</v>
      </c>
    </row>
    <row r="163" spans="1:4" ht="14.25">
      <c r="A163" s="52" t="s">
        <v>254</v>
      </c>
      <c r="B163" s="53">
        <v>30</v>
      </c>
      <c r="C163" s="53">
        <v>20</v>
      </c>
      <c r="D163" s="54">
        <v>165</v>
      </c>
    </row>
    <row r="164" spans="1:4" ht="14.25">
      <c r="A164" s="55" t="s">
        <v>255</v>
      </c>
      <c r="B164" s="56">
        <v>27</v>
      </c>
      <c r="C164" s="56">
        <v>18</v>
      </c>
      <c r="D164" s="57">
        <v>68</v>
      </c>
    </row>
    <row r="165" spans="1:4" ht="14.25">
      <c r="A165" s="52" t="s">
        <v>256</v>
      </c>
      <c r="B165" s="53">
        <v>51</v>
      </c>
      <c r="C165" s="53">
        <v>34</v>
      </c>
      <c r="D165" s="54">
        <v>166</v>
      </c>
    </row>
    <row r="166" spans="1:4" ht="14.25">
      <c r="A166" s="55" t="s">
        <v>120</v>
      </c>
      <c r="B166" s="56">
        <v>34</v>
      </c>
      <c r="C166" s="56">
        <v>23</v>
      </c>
      <c r="D166" s="57">
        <v>101</v>
      </c>
    </row>
    <row r="167" spans="1:4" ht="15.75" customHeight="1">
      <c r="A167" s="52" t="s">
        <v>121</v>
      </c>
      <c r="B167" s="53">
        <v>36</v>
      </c>
      <c r="C167" s="53">
        <v>24</v>
      </c>
      <c r="D167" s="54">
        <v>90</v>
      </c>
    </row>
    <row r="168" spans="1:4" ht="14.25">
      <c r="A168" s="55" t="s">
        <v>122</v>
      </c>
      <c r="B168" s="56">
        <v>36</v>
      </c>
      <c r="C168" s="56">
        <v>24</v>
      </c>
      <c r="D168" s="57">
        <v>61</v>
      </c>
    </row>
    <row r="169" spans="1:4" ht="14.25">
      <c r="A169" s="52" t="s">
        <v>123</v>
      </c>
      <c r="B169" s="53">
        <v>30</v>
      </c>
      <c r="C169" s="53">
        <v>20</v>
      </c>
      <c r="D169" s="54">
        <v>93</v>
      </c>
    </row>
    <row r="170" spans="1:4" ht="14.25">
      <c r="A170" s="55" t="s">
        <v>124</v>
      </c>
      <c r="B170" s="56">
        <v>30</v>
      </c>
      <c r="C170" s="56">
        <v>20</v>
      </c>
      <c r="D170" s="57">
        <v>107</v>
      </c>
    </row>
    <row r="171" spans="1:4" ht="14.25">
      <c r="A171" s="52" t="s">
        <v>257</v>
      </c>
      <c r="B171" s="53">
        <v>33</v>
      </c>
      <c r="C171" s="53">
        <v>22</v>
      </c>
      <c r="D171" s="54">
        <v>92</v>
      </c>
    </row>
    <row r="172" spans="1:4" ht="15.75" customHeight="1">
      <c r="A172" s="55" t="s">
        <v>258</v>
      </c>
      <c r="B172" s="56">
        <v>29</v>
      </c>
      <c r="C172" s="56">
        <v>20</v>
      </c>
      <c r="D172" s="57">
        <v>77</v>
      </c>
    </row>
    <row r="173" spans="1:4" ht="14.25">
      <c r="A173" s="52" t="s">
        <v>259</v>
      </c>
      <c r="B173" s="53">
        <v>28</v>
      </c>
      <c r="C173" s="53">
        <v>19</v>
      </c>
      <c r="D173" s="54">
        <v>88</v>
      </c>
    </row>
    <row r="174" spans="1:4" ht="14.25">
      <c r="A174" s="55" t="s">
        <v>260</v>
      </c>
      <c r="B174" s="56">
        <v>30</v>
      </c>
      <c r="C174" s="56">
        <v>20</v>
      </c>
      <c r="D174" s="57">
        <v>105</v>
      </c>
    </row>
    <row r="175" spans="1:4" ht="14.25">
      <c r="A175" s="52" t="s">
        <v>261</v>
      </c>
      <c r="B175" s="53">
        <v>27</v>
      </c>
      <c r="C175" s="53">
        <v>18</v>
      </c>
      <c r="D175" s="54">
        <v>50</v>
      </c>
    </row>
    <row r="176" spans="1:4" ht="14.25">
      <c r="A176" s="52" t="s">
        <v>310</v>
      </c>
      <c r="B176" s="53">
        <v>36</v>
      </c>
      <c r="C176" s="53">
        <v>24</v>
      </c>
      <c r="D176" s="54">
        <v>92</v>
      </c>
    </row>
    <row r="177" spans="1:4" ht="60">
      <c r="A177" s="64" t="s">
        <v>181</v>
      </c>
      <c r="B177" s="65" t="s">
        <v>198</v>
      </c>
      <c r="C177" s="65" t="s">
        <v>205</v>
      </c>
      <c r="D177" s="66" t="s">
        <v>200</v>
      </c>
    </row>
    <row r="178" spans="1:4" ht="14.25">
      <c r="A178" s="52" t="s">
        <v>125</v>
      </c>
      <c r="B178" s="53">
        <v>36</v>
      </c>
      <c r="C178" s="53">
        <v>24</v>
      </c>
      <c r="D178" s="54">
        <v>135</v>
      </c>
    </row>
    <row r="179" spans="1:4" ht="14.25">
      <c r="A179" s="55" t="s">
        <v>262</v>
      </c>
      <c r="B179" s="56">
        <v>26</v>
      </c>
      <c r="C179" s="56">
        <v>17</v>
      </c>
      <c r="D179" s="57">
        <v>100</v>
      </c>
    </row>
    <row r="180" spans="1:4" ht="14.25">
      <c r="A180" s="52" t="s">
        <v>263</v>
      </c>
      <c r="B180" s="53">
        <v>27</v>
      </c>
      <c r="C180" s="53">
        <v>18</v>
      </c>
      <c r="D180" s="54">
        <v>80</v>
      </c>
    </row>
    <row r="181" spans="1:4" ht="45" customHeight="1">
      <c r="A181" s="55" t="s">
        <v>264</v>
      </c>
      <c r="B181" s="56">
        <v>30</v>
      </c>
      <c r="C181" s="56">
        <v>20</v>
      </c>
      <c r="D181" s="57">
        <v>118</v>
      </c>
    </row>
    <row r="182" spans="1:4" ht="28.5">
      <c r="A182" s="55" t="s">
        <v>265</v>
      </c>
      <c r="B182" s="56">
        <v>24</v>
      </c>
      <c r="C182" s="56">
        <v>16</v>
      </c>
      <c r="D182" s="57">
        <v>104</v>
      </c>
    </row>
    <row r="183" spans="1:4" ht="30" customHeight="1">
      <c r="A183" s="52" t="s">
        <v>266</v>
      </c>
      <c r="B183" s="53">
        <v>21</v>
      </c>
      <c r="C183" s="53">
        <v>14</v>
      </c>
      <c r="D183" s="54">
        <v>78</v>
      </c>
    </row>
    <row r="184" spans="1:4" ht="67.5" customHeight="1">
      <c r="A184" s="64" t="s">
        <v>181</v>
      </c>
      <c r="B184" s="65" t="s">
        <v>198</v>
      </c>
      <c r="C184" s="65" t="s">
        <v>205</v>
      </c>
      <c r="D184" s="66" t="s">
        <v>200</v>
      </c>
    </row>
    <row r="185" spans="1:4" ht="14.25">
      <c r="A185" s="52" t="s">
        <v>126</v>
      </c>
      <c r="B185" s="53">
        <v>36</v>
      </c>
      <c r="C185" s="53">
        <v>24</v>
      </c>
      <c r="D185" s="54">
        <v>95</v>
      </c>
    </row>
    <row r="186" spans="1:4" ht="14.25">
      <c r="A186" s="55" t="s">
        <v>127</v>
      </c>
      <c r="B186" s="56">
        <v>29</v>
      </c>
      <c r="C186" s="56">
        <v>20</v>
      </c>
      <c r="D186" s="57">
        <v>57</v>
      </c>
    </row>
    <row r="187" spans="1:4" ht="14.25">
      <c r="A187" s="52" t="s">
        <v>267</v>
      </c>
      <c r="B187" s="53">
        <v>42</v>
      </c>
      <c r="C187" s="53">
        <v>28</v>
      </c>
      <c r="D187" s="54">
        <v>75</v>
      </c>
    </row>
    <row r="188" spans="1:4" ht="14.25">
      <c r="A188" s="55" t="s">
        <v>128</v>
      </c>
      <c r="B188" s="56">
        <v>41</v>
      </c>
      <c r="C188" s="56">
        <v>28</v>
      </c>
      <c r="D188" s="57">
        <v>77</v>
      </c>
    </row>
    <row r="189" spans="1:4" ht="14.25">
      <c r="A189" s="52" t="s">
        <v>268</v>
      </c>
      <c r="B189" s="53">
        <v>48</v>
      </c>
      <c r="C189" s="53">
        <v>32</v>
      </c>
      <c r="D189" s="54">
        <v>80</v>
      </c>
    </row>
    <row r="190" spans="1:4" ht="14.25">
      <c r="A190" s="55" t="s">
        <v>269</v>
      </c>
      <c r="B190" s="56">
        <v>48</v>
      </c>
      <c r="C190" s="56">
        <v>32</v>
      </c>
      <c r="D190" s="57">
        <v>95</v>
      </c>
    </row>
    <row r="191" spans="1:4" ht="14.25">
      <c r="A191" s="52" t="s">
        <v>270</v>
      </c>
      <c r="B191" s="53">
        <v>47</v>
      </c>
      <c r="C191" s="53">
        <v>32</v>
      </c>
      <c r="D191" s="54">
        <v>80</v>
      </c>
    </row>
    <row r="192" spans="1:4" ht="15.75" customHeight="1">
      <c r="A192" s="55" t="s">
        <v>129</v>
      </c>
      <c r="B192" s="56">
        <v>72</v>
      </c>
      <c r="C192" s="56">
        <v>48</v>
      </c>
      <c r="D192" s="57">
        <v>165</v>
      </c>
    </row>
    <row r="193" spans="1:4" ht="16.5" customHeight="1">
      <c r="A193" s="52" t="s">
        <v>271</v>
      </c>
      <c r="B193" s="53">
        <v>62</v>
      </c>
      <c r="C193" s="53">
        <v>41</v>
      </c>
      <c r="D193" s="54">
        <v>174</v>
      </c>
    </row>
    <row r="194" spans="1:4" ht="14.25">
      <c r="A194" s="55" t="s">
        <v>272</v>
      </c>
      <c r="B194" s="56">
        <v>48</v>
      </c>
      <c r="C194" s="56">
        <v>32</v>
      </c>
      <c r="D194" s="57">
        <v>139</v>
      </c>
    </row>
    <row r="195" spans="1:4" ht="14.25">
      <c r="A195" s="52" t="s">
        <v>130</v>
      </c>
      <c r="B195" s="53">
        <v>47</v>
      </c>
      <c r="C195" s="53">
        <v>32</v>
      </c>
      <c r="D195" s="54">
        <v>125</v>
      </c>
    </row>
    <row r="196" spans="1:4" ht="14.25">
      <c r="A196" s="55" t="s">
        <v>131</v>
      </c>
      <c r="B196" s="56">
        <v>30</v>
      </c>
      <c r="C196" s="56">
        <v>20</v>
      </c>
      <c r="D196" s="57">
        <v>90</v>
      </c>
    </row>
    <row r="197" spans="1:4" ht="14.25">
      <c r="A197" s="52" t="s">
        <v>132</v>
      </c>
      <c r="B197" s="53">
        <v>39</v>
      </c>
      <c r="C197" s="53">
        <v>26</v>
      </c>
      <c r="D197" s="54">
        <v>82</v>
      </c>
    </row>
    <row r="198" spans="1:4" ht="14.25">
      <c r="A198" s="55" t="s">
        <v>133</v>
      </c>
      <c r="B198" s="56">
        <v>45</v>
      </c>
      <c r="C198" s="56">
        <v>30</v>
      </c>
      <c r="D198" s="57">
        <v>103</v>
      </c>
    </row>
    <row r="199" spans="1:4" ht="14.25">
      <c r="A199" s="52" t="s">
        <v>134</v>
      </c>
      <c r="B199" s="53">
        <v>53</v>
      </c>
      <c r="C199" s="53">
        <v>36</v>
      </c>
      <c r="D199" s="54">
        <v>188</v>
      </c>
    </row>
    <row r="200" spans="1:4" ht="14.25">
      <c r="A200" s="55" t="s">
        <v>135</v>
      </c>
      <c r="B200" s="56">
        <v>24</v>
      </c>
      <c r="C200" s="56">
        <v>16</v>
      </c>
      <c r="D200" s="57">
        <v>130</v>
      </c>
    </row>
    <row r="201" spans="1:4" ht="14.25">
      <c r="A201" s="52" t="s">
        <v>136</v>
      </c>
      <c r="B201" s="53">
        <v>30</v>
      </c>
      <c r="C201" s="53">
        <v>20</v>
      </c>
      <c r="D201" s="54">
        <v>95</v>
      </c>
    </row>
    <row r="202" spans="1:4" ht="14.25">
      <c r="A202" s="55" t="s">
        <v>273</v>
      </c>
      <c r="B202" s="56">
        <v>32</v>
      </c>
      <c r="C202" s="56">
        <v>21</v>
      </c>
      <c r="D202" s="57">
        <v>118</v>
      </c>
    </row>
    <row r="203" spans="1:4" ht="28.5">
      <c r="A203" s="52" t="s">
        <v>274</v>
      </c>
      <c r="B203" s="53">
        <v>32</v>
      </c>
      <c r="C203" s="53">
        <v>21</v>
      </c>
      <c r="D203" s="54">
        <v>98</v>
      </c>
    </row>
    <row r="204" spans="1:4" ht="14.25">
      <c r="A204" s="55" t="s">
        <v>275</v>
      </c>
      <c r="B204" s="56">
        <v>41</v>
      </c>
      <c r="C204" s="56">
        <v>28</v>
      </c>
      <c r="D204" s="57">
        <v>113</v>
      </c>
    </row>
    <row r="205" spans="1:4" ht="28.5">
      <c r="A205" s="52" t="s">
        <v>276</v>
      </c>
      <c r="B205" s="53">
        <v>32</v>
      </c>
      <c r="C205" s="53">
        <v>21</v>
      </c>
      <c r="D205" s="54">
        <v>110</v>
      </c>
    </row>
    <row r="206" spans="1:4" ht="14.25">
      <c r="A206" s="55" t="s">
        <v>277</v>
      </c>
      <c r="B206" s="56">
        <v>29</v>
      </c>
      <c r="C206" s="56">
        <v>20</v>
      </c>
      <c r="D206" s="57">
        <v>88</v>
      </c>
    </row>
    <row r="207" spans="1:4" ht="14.25">
      <c r="A207" s="52" t="s">
        <v>278</v>
      </c>
      <c r="B207" s="53">
        <v>40</v>
      </c>
      <c r="C207" s="53">
        <v>27</v>
      </c>
      <c r="D207" s="54">
        <v>118</v>
      </c>
    </row>
    <row r="208" spans="1:4" ht="14.25">
      <c r="A208" s="55" t="s">
        <v>279</v>
      </c>
      <c r="B208" s="56">
        <v>45</v>
      </c>
      <c r="C208" s="56">
        <v>30</v>
      </c>
      <c r="D208" s="57">
        <v>99</v>
      </c>
    </row>
    <row r="209" spans="1:4" ht="14.25">
      <c r="A209" s="52" t="s">
        <v>137</v>
      </c>
      <c r="B209" s="53">
        <v>54</v>
      </c>
      <c r="C209" s="53">
        <v>36</v>
      </c>
      <c r="D209" s="54">
        <v>129</v>
      </c>
    </row>
    <row r="210" spans="1:4" ht="14.25">
      <c r="A210" s="55" t="s">
        <v>280</v>
      </c>
      <c r="B210" s="56">
        <v>52</v>
      </c>
      <c r="C210" s="56">
        <v>35</v>
      </c>
      <c r="D210" s="57">
        <v>121</v>
      </c>
    </row>
    <row r="211" spans="1:4" ht="14.25">
      <c r="A211" s="52" t="s">
        <v>138</v>
      </c>
      <c r="B211" s="53">
        <v>35</v>
      </c>
      <c r="C211" s="53">
        <v>24</v>
      </c>
      <c r="D211" s="54">
        <v>115</v>
      </c>
    </row>
    <row r="212" spans="1:4" ht="14.25">
      <c r="A212" s="55" t="s">
        <v>281</v>
      </c>
      <c r="B212" s="56">
        <v>38</v>
      </c>
      <c r="C212" s="56">
        <v>25</v>
      </c>
      <c r="D212" s="57">
        <v>94</v>
      </c>
    </row>
    <row r="213" spans="1:4" ht="14.25">
      <c r="A213" s="52" t="s">
        <v>282</v>
      </c>
      <c r="B213" s="53">
        <v>36</v>
      </c>
      <c r="C213" s="53">
        <v>24</v>
      </c>
      <c r="D213" s="54">
        <v>72</v>
      </c>
    </row>
    <row r="214" spans="1:4" ht="14.25">
      <c r="A214" s="55" t="s">
        <v>283</v>
      </c>
      <c r="B214" s="56">
        <v>53</v>
      </c>
      <c r="C214" s="56">
        <v>36</v>
      </c>
      <c r="D214" s="57">
        <v>114</v>
      </c>
    </row>
    <row r="215" spans="1:4" ht="14.25">
      <c r="A215" s="52" t="s">
        <v>284</v>
      </c>
      <c r="B215" s="53">
        <v>30</v>
      </c>
      <c r="C215" s="53">
        <v>20</v>
      </c>
      <c r="D215" s="54">
        <v>108</v>
      </c>
    </row>
    <row r="216" spans="1:4" ht="14.25">
      <c r="A216" s="55" t="s">
        <v>139</v>
      </c>
      <c r="B216" s="56">
        <v>38</v>
      </c>
      <c r="C216" s="56">
        <v>25</v>
      </c>
      <c r="D216" s="57">
        <v>140</v>
      </c>
    </row>
    <row r="217" spans="1:4" ht="60">
      <c r="A217" s="64" t="s">
        <v>181</v>
      </c>
      <c r="B217" s="65" t="s">
        <v>198</v>
      </c>
      <c r="C217" s="65" t="s">
        <v>205</v>
      </c>
      <c r="D217" s="66" t="s">
        <v>200</v>
      </c>
    </row>
    <row r="218" spans="1:4" ht="14.25">
      <c r="A218" s="55" t="s">
        <v>140</v>
      </c>
      <c r="B218" s="56">
        <v>26</v>
      </c>
      <c r="C218" s="56">
        <v>17</v>
      </c>
      <c r="D218" s="57">
        <v>67</v>
      </c>
    </row>
    <row r="219" spans="1:4" ht="14.25">
      <c r="A219" s="52" t="s">
        <v>141</v>
      </c>
      <c r="B219" s="53">
        <v>39</v>
      </c>
      <c r="C219" s="53">
        <v>26</v>
      </c>
      <c r="D219" s="54">
        <v>110</v>
      </c>
    </row>
    <row r="220" spans="1:4" ht="14.25">
      <c r="A220" s="55" t="s">
        <v>142</v>
      </c>
      <c r="B220" s="56">
        <v>40</v>
      </c>
      <c r="C220" s="56">
        <v>27</v>
      </c>
      <c r="D220" s="57">
        <v>141</v>
      </c>
    </row>
    <row r="221" spans="1:4" ht="14.25">
      <c r="A221" s="52" t="s">
        <v>143</v>
      </c>
      <c r="B221" s="53">
        <v>32</v>
      </c>
      <c r="C221" s="53">
        <v>21</v>
      </c>
      <c r="D221" s="54">
        <v>120</v>
      </c>
    </row>
    <row r="222" spans="1:4" ht="14.25">
      <c r="A222" s="55" t="s">
        <v>144</v>
      </c>
      <c r="B222" s="56">
        <v>35</v>
      </c>
      <c r="C222" s="56">
        <v>24</v>
      </c>
      <c r="D222" s="57">
        <v>108</v>
      </c>
    </row>
    <row r="223" spans="1:4" ht="14.25">
      <c r="A223" s="52" t="s">
        <v>145</v>
      </c>
      <c r="B223" s="53">
        <v>32</v>
      </c>
      <c r="C223" s="53">
        <v>21</v>
      </c>
      <c r="D223" s="54">
        <v>36</v>
      </c>
    </row>
    <row r="224" spans="1:4" ht="14.25">
      <c r="A224" s="55" t="s">
        <v>285</v>
      </c>
      <c r="B224" s="56">
        <v>54</v>
      </c>
      <c r="C224" s="56">
        <v>36</v>
      </c>
      <c r="D224" s="57">
        <v>164</v>
      </c>
    </row>
    <row r="225" spans="1:4" ht="14.25">
      <c r="A225" s="52" t="s">
        <v>146</v>
      </c>
      <c r="B225" s="53">
        <v>47</v>
      </c>
      <c r="C225" s="53">
        <v>32</v>
      </c>
      <c r="D225" s="54">
        <v>151</v>
      </c>
    </row>
    <row r="226" spans="1:4" ht="14.25">
      <c r="A226" s="55" t="s">
        <v>147</v>
      </c>
      <c r="B226" s="56">
        <v>24</v>
      </c>
      <c r="C226" s="56">
        <v>16</v>
      </c>
      <c r="D226" s="57">
        <v>97</v>
      </c>
    </row>
    <row r="227" spans="1:4" ht="16.5" customHeight="1">
      <c r="A227" s="52" t="s">
        <v>286</v>
      </c>
      <c r="B227" s="53">
        <v>35</v>
      </c>
      <c r="C227" s="53">
        <v>24</v>
      </c>
      <c r="D227" s="54">
        <v>92</v>
      </c>
    </row>
    <row r="228" spans="1:4" ht="14.25">
      <c r="A228" s="55" t="s">
        <v>287</v>
      </c>
      <c r="B228" s="56">
        <v>42</v>
      </c>
      <c r="C228" s="56">
        <v>28</v>
      </c>
      <c r="D228" s="57">
        <v>80</v>
      </c>
    </row>
    <row r="229" spans="1:4" ht="14.25">
      <c r="A229" s="52" t="s">
        <v>288</v>
      </c>
      <c r="B229" s="53">
        <v>40</v>
      </c>
      <c r="C229" s="53">
        <v>27</v>
      </c>
      <c r="D229" s="54">
        <v>78</v>
      </c>
    </row>
    <row r="230" spans="1:4" ht="14.25">
      <c r="A230" s="55" t="s">
        <v>148</v>
      </c>
      <c r="B230" s="56">
        <v>33</v>
      </c>
      <c r="C230" s="56">
        <v>22</v>
      </c>
      <c r="D230" s="57">
        <v>80</v>
      </c>
    </row>
    <row r="231" spans="1:4" ht="14.25">
      <c r="A231" s="52" t="s">
        <v>149</v>
      </c>
      <c r="B231" s="53">
        <v>33</v>
      </c>
      <c r="C231" s="53">
        <v>22</v>
      </c>
      <c r="D231" s="54">
        <v>108</v>
      </c>
    </row>
    <row r="232" spans="1:4" ht="60">
      <c r="A232" s="64" t="s">
        <v>181</v>
      </c>
      <c r="B232" s="65" t="s">
        <v>198</v>
      </c>
      <c r="C232" s="65" t="s">
        <v>205</v>
      </c>
      <c r="D232" s="66" t="s">
        <v>200</v>
      </c>
    </row>
    <row r="233" spans="1:4" ht="14.25">
      <c r="A233" s="52" t="s">
        <v>150</v>
      </c>
      <c r="B233" s="53">
        <v>35</v>
      </c>
      <c r="C233" s="53">
        <v>24</v>
      </c>
      <c r="D233" s="54">
        <v>85</v>
      </c>
    </row>
    <row r="234" spans="1:4" ht="14.25">
      <c r="A234" s="55" t="s">
        <v>151</v>
      </c>
      <c r="B234" s="56">
        <v>36</v>
      </c>
      <c r="C234" s="56">
        <v>24</v>
      </c>
      <c r="D234" s="57">
        <v>85</v>
      </c>
    </row>
    <row r="235" spans="1:4" ht="14.25">
      <c r="A235" s="52" t="s">
        <v>152</v>
      </c>
      <c r="B235" s="53">
        <v>30</v>
      </c>
      <c r="C235" s="53">
        <v>20</v>
      </c>
      <c r="D235" s="54">
        <v>75</v>
      </c>
    </row>
    <row r="236" spans="1:4" ht="14.25">
      <c r="A236" s="55" t="s">
        <v>153</v>
      </c>
      <c r="B236" s="56">
        <v>44</v>
      </c>
      <c r="C236" s="56">
        <v>29</v>
      </c>
      <c r="D236" s="57">
        <v>109</v>
      </c>
    </row>
    <row r="237" spans="1:4" ht="14.25">
      <c r="A237" s="52" t="s">
        <v>289</v>
      </c>
      <c r="B237" s="53">
        <v>57</v>
      </c>
      <c r="C237" s="53">
        <v>38</v>
      </c>
      <c r="D237" s="54">
        <v>122</v>
      </c>
    </row>
    <row r="238" spans="1:4" ht="14.25">
      <c r="A238" s="55" t="s">
        <v>290</v>
      </c>
      <c r="B238" s="56">
        <v>48</v>
      </c>
      <c r="C238" s="56">
        <v>32</v>
      </c>
      <c r="D238" s="57">
        <v>206</v>
      </c>
    </row>
    <row r="239" spans="1:4" ht="14.25">
      <c r="A239" s="52" t="s">
        <v>291</v>
      </c>
      <c r="B239" s="53">
        <v>48</v>
      </c>
      <c r="C239" s="53">
        <v>32</v>
      </c>
      <c r="D239" s="54">
        <v>130</v>
      </c>
    </row>
    <row r="240" spans="1:4" ht="14.25">
      <c r="A240" s="55" t="s">
        <v>292</v>
      </c>
      <c r="B240" s="56">
        <v>57</v>
      </c>
      <c r="C240" s="56">
        <v>38</v>
      </c>
      <c r="D240" s="57">
        <v>136</v>
      </c>
    </row>
    <row r="241" spans="1:4" ht="14.25">
      <c r="A241" s="52" t="s">
        <v>293</v>
      </c>
      <c r="B241" s="53">
        <v>48</v>
      </c>
      <c r="C241" s="53">
        <v>32</v>
      </c>
      <c r="D241" s="54">
        <v>153</v>
      </c>
    </row>
    <row r="242" spans="1:4" ht="15" customHeight="1">
      <c r="A242" s="55" t="s">
        <v>294</v>
      </c>
      <c r="B242" s="56">
        <v>57</v>
      </c>
      <c r="C242" s="56">
        <v>38</v>
      </c>
      <c r="D242" s="57">
        <v>102</v>
      </c>
    </row>
    <row r="243" spans="1:4" ht="14.25">
      <c r="A243" s="52" t="s">
        <v>295</v>
      </c>
      <c r="B243" s="53">
        <v>48</v>
      </c>
      <c r="C243" s="53">
        <v>32</v>
      </c>
      <c r="D243" s="54">
        <v>215</v>
      </c>
    </row>
    <row r="244" spans="1:4" ht="14.25">
      <c r="A244" s="55" t="s">
        <v>296</v>
      </c>
      <c r="B244" s="56">
        <v>48</v>
      </c>
      <c r="C244" s="56">
        <v>32</v>
      </c>
      <c r="D244" s="57">
        <v>110</v>
      </c>
    </row>
    <row r="245" spans="1:4" ht="14.25">
      <c r="A245" s="52" t="s">
        <v>297</v>
      </c>
      <c r="B245" s="53">
        <v>57</v>
      </c>
      <c r="C245" s="53">
        <v>38</v>
      </c>
      <c r="D245" s="54">
        <v>205</v>
      </c>
    </row>
    <row r="246" spans="1:4" ht="14.25">
      <c r="A246" s="55" t="s">
        <v>298</v>
      </c>
      <c r="B246" s="56">
        <v>48</v>
      </c>
      <c r="C246" s="56">
        <v>32</v>
      </c>
      <c r="D246" s="57">
        <v>102</v>
      </c>
    </row>
    <row r="247" spans="1:4" ht="14.25">
      <c r="A247" s="52" t="s">
        <v>154</v>
      </c>
      <c r="B247" s="53">
        <v>34</v>
      </c>
      <c r="C247" s="53">
        <v>23</v>
      </c>
      <c r="D247" s="54">
        <v>123</v>
      </c>
    </row>
    <row r="248" spans="1:4" ht="60">
      <c r="A248" s="64" t="s">
        <v>181</v>
      </c>
      <c r="B248" s="65" t="s">
        <v>198</v>
      </c>
      <c r="C248" s="65" t="s">
        <v>205</v>
      </c>
      <c r="D248" s="66" t="s">
        <v>200</v>
      </c>
    </row>
    <row r="249" spans="1:4" ht="18.75" customHeight="1">
      <c r="A249" s="52" t="s">
        <v>299</v>
      </c>
      <c r="B249" s="53">
        <v>52</v>
      </c>
      <c r="C249" s="53">
        <v>35</v>
      </c>
      <c r="D249" s="54">
        <v>160</v>
      </c>
    </row>
    <row r="250" spans="1:4" ht="14.25">
      <c r="A250" s="55" t="s">
        <v>155</v>
      </c>
      <c r="B250" s="56">
        <v>48</v>
      </c>
      <c r="C250" s="56">
        <v>32</v>
      </c>
      <c r="D250" s="57">
        <v>207</v>
      </c>
    </row>
    <row r="251" spans="1:4" ht="27.75" customHeight="1">
      <c r="A251" s="52" t="s">
        <v>300</v>
      </c>
      <c r="B251" s="53">
        <v>45</v>
      </c>
      <c r="C251" s="53">
        <v>30</v>
      </c>
      <c r="D251" s="54">
        <v>155</v>
      </c>
    </row>
    <row r="252" spans="1:4" ht="14.25">
      <c r="A252" s="55" t="s">
        <v>156</v>
      </c>
      <c r="B252" s="56">
        <v>38</v>
      </c>
      <c r="C252" s="56">
        <v>25</v>
      </c>
      <c r="D252" s="57">
        <v>86</v>
      </c>
    </row>
    <row r="253" spans="1:4" ht="60">
      <c r="A253" s="64" t="s">
        <v>181</v>
      </c>
      <c r="B253" s="65" t="s">
        <v>198</v>
      </c>
      <c r="C253" s="65" t="s">
        <v>205</v>
      </c>
      <c r="D253" s="66" t="s">
        <v>200</v>
      </c>
    </row>
    <row r="254" spans="1:4" ht="14.25">
      <c r="A254" s="55" t="s">
        <v>157</v>
      </c>
      <c r="B254" s="56">
        <v>27</v>
      </c>
      <c r="C254" s="56">
        <v>18</v>
      </c>
      <c r="D254" s="57">
        <v>109</v>
      </c>
    </row>
    <row r="255" spans="1:4" ht="60">
      <c r="A255" s="64" t="s">
        <v>181</v>
      </c>
      <c r="B255" s="65" t="s">
        <v>198</v>
      </c>
      <c r="C255" s="65" t="s">
        <v>205</v>
      </c>
      <c r="D255" s="66" t="s">
        <v>200</v>
      </c>
    </row>
    <row r="256" spans="1:4" ht="28.5">
      <c r="A256" s="55" t="s">
        <v>184</v>
      </c>
      <c r="B256" s="56">
        <v>29</v>
      </c>
      <c r="C256" s="56">
        <v>20</v>
      </c>
      <c r="D256" s="57">
        <v>52</v>
      </c>
    </row>
    <row r="257" spans="1:4" ht="15" thickBot="1">
      <c r="A257" s="58" t="s">
        <v>158</v>
      </c>
      <c r="B257" s="59">
        <v>39</v>
      </c>
      <c r="C257" s="59">
        <v>26</v>
      </c>
      <c r="D257" s="60">
        <v>90</v>
      </c>
    </row>
    <row r="268" spans="1:4" ht="45" customHeight="1"/>
    <row r="271" spans="1:4" ht="45" customHeight="1"/>
  </sheetData>
  <phoneticPr fontId="0" type="noConversion"/>
  <pageMargins left="0.25" right="0.25" top="0.75" bottom="0.75" header="0.3" footer="0.3"/>
  <pageSetup paperSize="9" orientation="portrait" horizontalDpi="4294967293" r:id="rId1"/>
  <headerFooter>
    <oddFooter>&amp;L126393-2009-08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Formular</vt:lpstr>
      <vt:lpstr>Anlage</vt:lpstr>
      <vt:lpstr>Erläuterungen</vt:lpstr>
      <vt:lpstr>Pauschalen</vt:lpstr>
      <vt:lpstr>Erläuterungen!Druckbereich</vt:lpstr>
      <vt:lpstr>Formular!Druckbereich</vt:lpstr>
      <vt:lpstr>Erläuterungen!Drucktitel</vt:lpstr>
      <vt:lpstr>Formular!Drucktitel</vt:lpstr>
    </vt:vector>
  </TitlesOfParts>
  <Company>StW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StW-MF</dc:creator>
  <cp:lastModifiedBy>Steffi</cp:lastModifiedBy>
  <cp:lastPrinted>2015-07-15T09:37:06Z</cp:lastPrinted>
  <dcterms:created xsi:type="dcterms:W3CDTF">2004-08-23T07:58:50Z</dcterms:created>
  <dcterms:modified xsi:type="dcterms:W3CDTF">2020-11-19T07:49:34Z</dcterms:modified>
</cp:coreProperties>
</file>